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3065" tabRatio="769"/>
  </bookViews>
  <sheets>
    <sheet name="511中国山地1000" sheetId="8" r:id="rId1"/>
  </sheets>
  <definedNames>
    <definedName name="_xlnm.Print_Area" localSheetId="0">'511中国山地1000'!$B$1:$H$186</definedName>
  </definedNames>
  <calcPr calcId="145621"/>
</workbook>
</file>

<file path=xl/calcChain.xml><?xml version="1.0" encoding="utf-8"?>
<calcChain xmlns="http://schemas.openxmlformats.org/spreadsheetml/2006/main">
  <c r="H136" i="8" l="1"/>
  <c r="H119" i="8"/>
  <c r="H137" i="8" l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20" i="8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92" i="8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60" i="8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/>
  <c r="H51" i="8"/>
  <c r="H52" i="8" s="1"/>
  <c r="H53" i="8" s="1"/>
  <c r="H54" i="8" s="1"/>
  <c r="H55" i="8" s="1"/>
  <c r="H56" i="8" s="1"/>
  <c r="H57" i="8" s="1"/>
  <c r="H58" i="8" s="1"/>
  <c r="H59" i="8" s="1"/>
  <c r="H41" i="8"/>
  <c r="H42" i="8" s="1"/>
  <c r="H43" i="8" s="1"/>
  <c r="H44" i="8" s="1"/>
  <c r="H45" i="8" s="1"/>
  <c r="H46" i="8" s="1"/>
  <c r="H47" i="8" s="1"/>
  <c r="H48" i="8" s="1"/>
  <c r="H49" i="8" s="1"/>
  <c r="H50" i="8" s="1"/>
  <c r="H6" i="8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" i="8"/>
  <c r="H85" i="8"/>
  <c r="H86" i="8" s="1"/>
  <c r="H87" i="8" s="1"/>
  <c r="H88" i="8" s="1"/>
  <c r="H89" i="8" s="1"/>
  <c r="H90" i="8" s="1"/>
  <c r="H91" i="8" s="1"/>
</calcChain>
</file>

<file path=xl/sharedStrings.xml><?xml version="1.0" encoding="utf-8"?>
<sst xmlns="http://schemas.openxmlformats.org/spreadsheetml/2006/main" count="369" uniqueCount="169">
  <si>
    <t>（距離は参考値）</t>
  </si>
  <si>
    <t>NO.</t>
  </si>
  <si>
    <t>区間
距離</t>
  </si>
  <si>
    <t>積算距離</t>
  </si>
  <si>
    <t>進路</t>
  </si>
  <si>
    <t>情報、その他</t>
  </si>
  <si>
    <t>PC間距離</t>
  </si>
  <si>
    <t>←</t>
  </si>
  <si>
    <t>左折する</t>
  </si>
  <si>
    <t>→</t>
  </si>
  <si>
    <t>右折する</t>
  </si>
  <si>
    <t>↑</t>
  </si>
  <si>
    <t>門前（交差点） を左折する</t>
  </si>
  <si>
    <t>クローズ</t>
    <phoneticPr fontId="8"/>
  </si>
  <si>
    <t>右折して県道31号に入る</t>
  </si>
  <si>
    <t>コンベックスロードを進む</t>
  </si>
  <si>
    <t>左折して県道73号に入る</t>
  </si>
  <si>
    <t>右折する (庭瀬 の表示)</t>
  </si>
  <si>
    <t>右折して県道153号に入る</t>
  </si>
  <si>
    <t>左折してそのまま 県道153号 を進む (吉備 の表示)</t>
  </si>
  <si>
    <t>右折して南橋に入る</t>
  </si>
  <si>
    <t>斜め左方向に曲がる</t>
  </si>
  <si>
    <t>左折して高塚橋に入る</t>
  </si>
  <si>
    <t>左折して国道180号/​国道429号に入る</t>
  </si>
  <si>
    <t>福崎（交差点） を右折する</t>
  </si>
  <si>
    <t>斜め左方向に曲がり足守歴史ふれあい通りに入る</t>
  </si>
  <si>
    <t>左折して国道429号に入る</t>
  </si>
  <si>
    <t>右折して県道71号に入る</t>
  </si>
  <si>
    <t>左折して県道211号に入る</t>
  </si>
  <si>
    <t>建部中学校前（交差点） を右折して 国道484号 に入る</t>
  </si>
  <si>
    <t>左折してそのまま 国道484号 を進む</t>
  </si>
  <si>
    <t>左折してそのまま 国道484号 を進む (津山/​美作/​吉井竜天オートキャンプ場 の表示)</t>
  </si>
  <si>
    <t>左折して国道374号に入る (津山/​美作/​湯郷温泉 の表示)</t>
  </si>
  <si>
    <t>入田（交差点） を右折して 国道179号 に入る (姫路/​佐用/​宮本武蔵生誕地/​津山公共職業安定所美作出張所/​西粟倉村 の表示)</t>
  </si>
  <si>
    <t>上月三差路（交差点） を左折して 国道179号/​国道373号 に入る (佐用市街/​中国自動車道 の表示)</t>
  </si>
  <si>
    <t>左折して県道53号に入る</t>
  </si>
  <si>
    <t>下三河（交差点） を直進して 県道72号 に入る (千種/​ちくさ高原 の表示)</t>
  </si>
  <si>
    <t>PC1 ローソン千種黒土店 クローズ　19/19:32</t>
  </si>
  <si>
    <t>室橋東詰（交差点） を右折して 国道429号/​県道72号 に入る (波賀/​ちくさ高原/​ちくさ三室高原 の表示)</t>
  </si>
  <si>
    <t>千草（交差点） を右折して 国道429号 に入る (皮賀/​国道29号 の表示)</t>
  </si>
  <si>
    <t>斉木口（交差点） を左折して 国道29号/​国道429号 に入る (鳥取/​若桜 の表示)</t>
  </si>
  <si>
    <t>安井宿（交差点） を左折して 国道482号 に入る (用瀬/​船岡/​八頭町役場船岡庁舎/​安部駅 の表示)</t>
  </si>
  <si>
    <t>県道32号 を直進する (国道53号/​鳥取道 の表示)</t>
  </si>
  <si>
    <t>河原橋東（交差点） を左折して 国道53号 に入る (7/​岡山/​津山/​河原IC/​流し雛の館 の表示)</t>
  </si>
  <si>
    <t>PC2　ファミリーマート道の駅かわはら店 クローズ　20/00:24</t>
  </si>
  <si>
    <t>左折して国道53号に入る</t>
  </si>
  <si>
    <t>用瀬橋（交差点） を右折して 用瀬橋/​国道482号 に入る (佐治/​辰巳峠/​和紙の里 の表示)</t>
  </si>
  <si>
    <t>右折して国道179号/​国道482号に入る (倉吉/​人形峠/​アトムサイエンス館/​人形峠展示館 の表示)</t>
  </si>
  <si>
    <t>左折して国道482号に入る (湯原/​真庭 の表示)</t>
  </si>
  <si>
    <t>右折して県道115号に入る</t>
  </si>
  <si>
    <t>左折して県道325号に入る</t>
  </si>
  <si>
    <t>右折して国道313号/​国道482号に入る (倉吉/​犬挟峠/​蒜山 の表示)</t>
  </si>
  <si>
    <t>右折してそのまま 蒜山大山スカイライン/​県道114号 を進む (大山 の表示)</t>
  </si>
  <si>
    <t>左折して大山環状道路/​県道45号に入る (大山/​江尾/​とっとり花回廊 の表示)</t>
  </si>
  <si>
    <t>右折して大山環状道路/​県道158号に入る (大山寺/​大山まきばミルクの里 の表示)</t>
  </si>
  <si>
    <t>左折して県道284号に入る (岸本/​国道181号/​植田正治写真美術舘/​大山まきばみるくの里 の表示)</t>
  </si>
  <si>
    <t>左折して県道52号に入る</t>
  </si>
  <si>
    <t>右折して県道45号に入る</t>
  </si>
  <si>
    <t>溝口インター入口（交差点） を右折して 国道181号 に入る (新見/​庄原/​南部町/​県立フラワーパークとっとり花回廊 の表示)</t>
  </si>
  <si>
    <t>塔の峰（交差点） を右折して 国道180号 に入る (広島/​庄原/​日南/​滝山公園 の表示)</t>
  </si>
  <si>
    <t>左折して国道183号に入る (広島/​庄原/​生山/​日野川の森林木材団地 の表示)</t>
  </si>
  <si>
    <t>諏訪（交差点） を直進する (新見/​生山/​日南町役場/​石霞溪/​日南病院/​生山駅 の表示)</t>
  </si>
  <si>
    <t>生山駅前（交差点）を直進して、そのまま県道223号へ進む</t>
  </si>
  <si>
    <t>日南町生山（交差点）を直進して、そのまま県道8号へ進む</t>
  </si>
  <si>
    <t>右折して県道211号に入る</t>
  </si>
  <si>
    <t>県道11号を進む</t>
  </si>
  <si>
    <t>三国山トンネルを進む</t>
  </si>
  <si>
    <t>右折して国道314号に入る</t>
  </si>
  <si>
    <t>左折して国道183号/​国道314号に入る (三次/​奥出雲/​県民の森 の表示)</t>
  </si>
  <si>
    <t>左折してそのまま 国道183号 を進む (高駅 の表示)</t>
  </si>
  <si>
    <t>左折してそのまま 国道183号 を進む (広島/​三次/​中国自動車道 の表示)</t>
  </si>
  <si>
    <t>PC4　セブンイレブン庄原山内店　クローズ20/14:48</t>
  </si>
  <si>
    <t>庄原分かれ（交差点） を右折してそのまま 国道183号 を進む (広島/​松江 の表示)</t>
  </si>
  <si>
    <t>粟屋（交差点） を右折して 国道54号 に入る (松江/​国道184号/​飯南 の表示)</t>
  </si>
  <si>
    <t>作木分かれ（交差点） を左折して 県道62号 に入る (作木/​羽須美/​広島県道62号/​江の川カヌー公園さくぎ/​常清滝 の表示)</t>
  </si>
  <si>
    <t>港（交差点） を右折して 国道375号 に入る (女亀山/​殿敷 の表示)</t>
  </si>
  <si>
    <t>左折して両国橋に入る (邑南/​口羽/​広島県道7号 の表示)</t>
  </si>
  <si>
    <t>県道4号/​県道7号を進む</t>
  </si>
  <si>
    <t>左折して国道261号に入る (広島 の表示)</t>
  </si>
  <si>
    <t>PC5　 ローソンポプラ瑞穂店　営業時間（6：00～00：00）　クローズ20/19:24</t>
  </si>
  <si>
    <t>大朝インター前（交差点） を右折して 県道5号 に入る (浜田/​道の駅どんぐり村 の表示)</t>
  </si>
  <si>
    <t>わさ大橋（交差点） を左折して 県道79号 に入る (芸北 の表示)</t>
  </si>
  <si>
    <t>右折して県道40号に入る</t>
  </si>
  <si>
    <t>細見（交差点） を右折して 国道186号 に入る (浜田/​金城 の表示)</t>
  </si>
  <si>
    <t>左折して県道11号に入る (戸河内 の表示)</t>
  </si>
  <si>
    <t>松原（交差点） を右折して 国道191号 に入る (益田/​美都 の表示)</t>
  </si>
  <si>
    <t>通過チェック2　 ローソンポプラ美都仙道店　参考クローズ21/01：32</t>
  </si>
  <si>
    <t>右折する (三隅/​石見西部広域農道/​佐毘賣山神社 の表示)</t>
  </si>
  <si>
    <t>左折して県道48号に入る</t>
  </si>
  <si>
    <t>河内トンネルを進む</t>
  </si>
  <si>
    <t>右折して県道179号/​県道34号に入る</t>
  </si>
  <si>
    <t>左折して県道179号/​県道52号に入る (浜田自動車道/​金城/​島根県道52号/​国道186号/​ふるさと体験村/​浜田市弥栄支所 の表示)</t>
  </si>
  <si>
    <t>右折してそのまま 県道179号/​県道52号 を進む</t>
  </si>
  <si>
    <t>右折して国道186号/​県道52号に入る (広島/​安芸太田 の表示)</t>
  </si>
  <si>
    <t>左折して県道52号に入る (旭/​旭温泉/​島村抱月生誕の地/​小国 の表示)</t>
  </si>
  <si>
    <t>緑資源幹線林道/​県道114号を進む</t>
  </si>
  <si>
    <t>左折して県道52号/​県道5号に入る</t>
  </si>
  <si>
    <t>右折して県道52号に入る (旭IC/​桜江/​島根県道52号/​風の国/​山ノ内梨園/​旭温泉 の表示)</t>
  </si>
  <si>
    <t>ゆーゆー街道/​県道329号を進む</t>
  </si>
  <si>
    <t>県道41号を進む (川本/​江津 の表示)</t>
  </si>
  <si>
    <t>右折して国道261号に入る (川本/​広島 の表示)</t>
  </si>
  <si>
    <t>右折して川下橋/​国道261号に入る (広島/​浜田自動車道 の表示)</t>
  </si>
  <si>
    <t>左折して県道291号に入る</t>
  </si>
  <si>
    <t>左折してそのまま 県道291号 を進む</t>
  </si>
  <si>
    <t>左折して県道291号/​県道31号に入る</t>
  </si>
  <si>
    <t>右折して国道375号/​県道40号に入る</t>
  </si>
  <si>
    <t>左折して県道40号に入る (三瓶/​カヌーの里 の表示)</t>
  </si>
  <si>
    <t>左折して 三瓶山高原道路/​県道30号 に向かう (国道9号/​大田/​島根県道30号/​三瓶西の原 の表示)</t>
  </si>
  <si>
    <t>左折して三瓶山高原道路/​県道30号に入る</t>
  </si>
  <si>
    <t>右折して三瓶山高原道路に入る</t>
  </si>
  <si>
    <t>県道40号 を直進する</t>
  </si>
  <si>
    <t>左折して飯石ふれあい農道に入る</t>
  </si>
  <si>
    <t>右折して県道272号/​県道51号に入る</t>
  </si>
  <si>
    <t>左折して国道314号に入る (出雲/​木次 の表示)</t>
  </si>
  <si>
    <t>右折して国道54号に入る (松江 の表示)</t>
  </si>
  <si>
    <t>PC7　 ファミリーマート雲南木次店　クローズ21/17：47</t>
  </si>
  <si>
    <t>右折して飯石ふれあい農道に入る (木次拠点工業团地 の表示)</t>
  </si>
  <si>
    <t>左折して国道314号に入る (奥出雲 の表示)</t>
  </si>
  <si>
    <t>右折してそのまま 国道314号 を進む (東城/​横田/​奥出雲たたらと刀剣館/​奥出雲おろちループ の表示)</t>
  </si>
  <si>
    <t>右折して国道183号に入る (三次/​庄原 の表示)</t>
  </si>
  <si>
    <t>左折して県道23号/​県道26号に入る (東城/​帝釈峡 の表示)</t>
  </si>
  <si>
    <t>右折して県道33号/​県道50号に入る (成羽 の表示)</t>
  </si>
  <si>
    <t>左折して県道85号に入る</t>
  </si>
  <si>
    <t>右折して県道300号に入る</t>
  </si>
  <si>
    <t>左手前方向に曲がりかぐら街道に入る</t>
  </si>
  <si>
    <t>右折してそのまま かぐら街道 を進む</t>
  </si>
  <si>
    <t>右折して国道180号に入る (岡山 の表示)</t>
  </si>
  <si>
    <t>左折して国道484号/​県道57号に入る</t>
  </si>
  <si>
    <t>小山（交差点） を右折して 国道180号/​国道429号 に入る (倉敷/​総社/​吉備路 の表示)</t>
  </si>
  <si>
    <t>右折して県道73号に入る</t>
  </si>
  <si>
    <t>斜め右方向に曲がる</t>
  </si>
  <si>
    <t>撫川橋（交差点） を右折して 県道162号 に入る</t>
  </si>
  <si>
    <t>松島（交差点） を左折して 県道187号 に入る</t>
  </si>
  <si>
    <t>フィニシュ　 ファミリーマートマスカット球場前店　クローズ22/14:00</t>
  </si>
  <si>
    <t>19)11:30</t>
    <phoneticPr fontId="8"/>
  </si>
  <si>
    <t>19/19：32</t>
    <phoneticPr fontId="8"/>
  </si>
  <si>
    <t>20/00：24</t>
    <phoneticPr fontId="8"/>
  </si>
  <si>
    <t>20/14：48</t>
    <phoneticPr fontId="8"/>
  </si>
  <si>
    <t>20/05：12</t>
    <phoneticPr fontId="8"/>
  </si>
  <si>
    <t>21/09：50</t>
    <phoneticPr fontId="8"/>
  </si>
  <si>
    <t>22/14：00</t>
    <phoneticPr fontId="8"/>
  </si>
  <si>
    <r>
      <t>BRM919</t>
    </r>
    <r>
      <rPr>
        <sz val="20"/>
        <color indexed="8"/>
        <rFont val="ＭＳ Ｐゴシック"/>
        <family val="3"/>
        <charset val="128"/>
      </rPr>
      <t>中国山地</t>
    </r>
    <r>
      <rPr>
        <sz val="20"/>
        <color indexed="8"/>
        <rFont val="Arial"/>
        <family val="2"/>
      </rPr>
      <t>1000km</t>
    </r>
    <r>
      <rPr>
        <sz val="20"/>
        <color indexed="8"/>
        <rFont val="ＭＳ Ｐゴシック"/>
        <family val="3"/>
        <charset val="128"/>
      </rPr>
      <t>　11</t>
    </r>
    <r>
      <rPr>
        <sz val="20"/>
        <color indexed="8"/>
        <rFont val="Arial"/>
        <family val="2"/>
      </rPr>
      <t xml:space="preserve">:00 </t>
    </r>
    <r>
      <rPr>
        <sz val="20"/>
        <color indexed="8"/>
        <rFont val="ＭＳ Ｐゴシック"/>
        <family val="3"/>
        <charset val="128"/>
      </rPr>
      <t>スタート</t>
    </r>
    <phoneticPr fontId="8"/>
  </si>
  <si>
    <t>通過チェック3 (写真)　 ドッグカフェの看板　クローズ21/12:59</t>
  </si>
  <si>
    <t>左折して県道26号に入る (東城/​帝釈峡/​広島県道26号 の表示)</t>
  </si>
  <si>
    <t>右折して県道26号に入る (神石 の表示)</t>
  </si>
  <si>
    <t>友末（交差点）を直進して、そのまま国道182号へ進む (新見/​中国自動車道 の表示)</t>
  </si>
  <si>
    <t>20/1924</t>
    <phoneticPr fontId="8"/>
  </si>
  <si>
    <t>21/17:47</t>
    <phoneticPr fontId="8"/>
  </si>
  <si>
    <t>左折して県道72号に入る</t>
  </si>
  <si>
    <t>右折して県道71号に入る (建部/​勝尾 の表示)</t>
  </si>
  <si>
    <t>右折してそのまま 県道71号 を進む (建部/​勝尾 の表示)</t>
  </si>
  <si>
    <t>PC3セブンイレブン蒜山上福田店　クローズ20/05:12 右折して蒜山大山スカイライン/​県道114号に入る (大山 の表示)</t>
  </si>
  <si>
    <t>通過チェック1(写真)　 大山まきばミルクの里看板　参考クローズ20/07:12</t>
  </si>
  <si>
    <t>直進する</t>
  </si>
  <si>
    <t>右折して県道52号に入る</t>
  </si>
  <si>
    <t>左折して県道452号に入る(道幅が狭いので注意)</t>
  </si>
  <si>
    <t>左折して相波上橋/​県道25号に入る</t>
  </si>
  <si>
    <t>右折して県道50号に入る (哲多 の表示)</t>
  </si>
  <si>
    <t>右車線を進む</t>
  </si>
  <si>
    <t>県道50号を進む</t>
  </si>
  <si>
    <t>警察署北（交差点） を左折して 国道484号 に入る (吉備中央/​岡山空港/​高梁美しい森 の表示)</t>
  </si>
  <si>
    <t>左折して県道57号に入る (建部/​(主)総社賀墓線 の表示)</t>
  </si>
  <si>
    <t>国道429号を進む (岡山/​倉敷/​吉備高原都市 の表示)</t>
  </si>
  <si>
    <r>
      <t>PC6</t>
    </r>
    <r>
      <rPr>
        <sz val="13.2"/>
        <rFont val="ＭＳ Ｐゴシック"/>
        <family val="3"/>
        <charset val="128"/>
      </rPr>
      <t>　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ローソンポプラ川本因原店　クローズ</t>
    </r>
    <r>
      <rPr>
        <sz val="13.2"/>
        <rFont val="Trebuchet MS"/>
        <family val="2"/>
      </rPr>
      <t>21/09:50</t>
    </r>
    <phoneticPr fontId="8"/>
  </si>
  <si>
    <r>
      <rPr>
        <sz val="13.2"/>
        <rFont val="ＭＳ Ｐゴシック"/>
        <family val="3"/>
        <charset val="128"/>
      </rPr>
      <t>通過チェック</t>
    </r>
    <r>
      <rPr>
        <sz val="13.2"/>
        <rFont val="Trebuchet MS"/>
        <family val="2"/>
      </rPr>
      <t>4(</t>
    </r>
    <r>
      <rPr>
        <sz val="13.2"/>
        <rFont val="ＭＳ Ｐゴシック"/>
        <family val="3"/>
        <charset val="128"/>
      </rPr>
      <t>写真</t>
    </r>
    <r>
      <rPr>
        <sz val="13.2"/>
        <rFont val="Trebuchet MS"/>
        <family val="2"/>
      </rPr>
      <t>)</t>
    </r>
    <r>
      <rPr>
        <sz val="13.2"/>
        <rFont val="ＭＳ Ｐゴシック"/>
        <family val="3"/>
        <charset val="128"/>
      </rPr>
      <t>龍のモニュメント</t>
    </r>
    <r>
      <rPr>
        <sz val="13.2"/>
        <rFont val="Trebuchet MS"/>
        <family val="2"/>
      </rPr>
      <t xml:space="preserve">   </t>
    </r>
    <r>
      <rPr>
        <sz val="13.2"/>
        <rFont val="ＭＳ Ｐゴシック"/>
        <family val="3"/>
        <charset val="128"/>
      </rPr>
      <t>参考クローズ</t>
    </r>
    <r>
      <rPr>
        <sz val="13.2"/>
        <rFont val="Trebuchet MS"/>
        <family val="2"/>
      </rPr>
      <t>22/01:35</t>
    </r>
    <phoneticPr fontId="8"/>
  </si>
  <si>
    <r>
      <rPr>
        <sz val="13.2"/>
        <rFont val="ＭＳ Ｐゴシック"/>
        <family val="3"/>
        <charset val="128"/>
      </rPr>
      <t>通過チェック</t>
    </r>
    <r>
      <rPr>
        <sz val="13.2"/>
        <rFont val="Trebuchet MS"/>
        <family val="2"/>
      </rPr>
      <t>5(</t>
    </r>
    <r>
      <rPr>
        <sz val="13.2"/>
        <rFont val="ＭＳ Ｐゴシック"/>
        <family val="3"/>
        <charset val="128"/>
      </rPr>
      <t>写真</t>
    </r>
    <r>
      <rPr>
        <sz val="13.2"/>
        <rFont val="Trebuchet MS"/>
        <family val="2"/>
      </rPr>
      <t>)</t>
    </r>
    <r>
      <rPr>
        <sz val="13.2"/>
        <rFont val="ＭＳ Ｐゴシック"/>
        <family val="3"/>
        <charset val="128"/>
      </rPr>
      <t>　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吹屋郵便局　参考クローズ</t>
    </r>
    <r>
      <rPr>
        <sz val="13.2"/>
        <rFont val="Trebuchet MS"/>
        <family val="2"/>
      </rPr>
      <t>22/05:31</t>
    </r>
    <phoneticPr fontId="8"/>
  </si>
  <si>
    <r>
      <rPr>
        <sz val="13.2"/>
        <rFont val="ＭＳ Ｐゴシック"/>
        <family val="3"/>
        <charset val="128"/>
      </rPr>
      <t>通過チェック</t>
    </r>
    <r>
      <rPr>
        <sz val="13.2"/>
        <rFont val="Trebuchet MS"/>
        <family val="2"/>
      </rPr>
      <t>6(</t>
    </r>
    <r>
      <rPr>
        <sz val="13.2"/>
        <rFont val="ＭＳ Ｐゴシック"/>
        <family val="3"/>
        <charset val="128"/>
      </rPr>
      <t>写真</t>
    </r>
    <r>
      <rPr>
        <sz val="13.2"/>
        <rFont val="Trebuchet MS"/>
        <family val="2"/>
      </rPr>
      <t>)</t>
    </r>
    <r>
      <rPr>
        <sz val="13.2"/>
        <rFont val="ＭＳ Ｐゴシック"/>
        <family val="3"/>
        <charset val="128"/>
      </rPr>
      <t>右側　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やまびこ市場　参考クローズ</t>
    </r>
    <r>
      <rPr>
        <sz val="13.2"/>
        <rFont val="Trebuchet MS"/>
        <family val="2"/>
      </rPr>
      <t>22/06:50</t>
    </r>
    <phoneticPr fontId="8"/>
  </si>
  <si>
    <r>
      <rPr>
        <sz val="13.2"/>
        <rFont val="ＭＳ Ｐゴシック"/>
        <family val="3"/>
        <charset val="128"/>
      </rPr>
      <t>通過チェック</t>
    </r>
    <r>
      <rPr>
        <sz val="13.2"/>
        <rFont val="Trebuchet MS"/>
        <family val="2"/>
      </rPr>
      <t>7(</t>
    </r>
    <r>
      <rPr>
        <sz val="13.2"/>
        <rFont val="ＭＳ Ｐゴシック"/>
        <family val="3"/>
        <charset val="128"/>
      </rPr>
      <t>写真</t>
    </r>
    <r>
      <rPr>
        <sz val="13.2"/>
        <rFont val="Trebuchet MS"/>
        <family val="2"/>
      </rPr>
      <t>)</t>
    </r>
    <r>
      <rPr>
        <sz val="13.2"/>
        <rFont val="ＭＳ Ｐゴシック"/>
        <family val="3"/>
        <charset val="128"/>
      </rPr>
      <t>　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道の駅かよう　参考クローズ</t>
    </r>
    <r>
      <rPr>
        <sz val="13.2"/>
        <rFont val="Trebuchet MS"/>
        <family val="2"/>
      </rPr>
      <t>22/09:38</t>
    </r>
    <phoneticPr fontId="8"/>
  </si>
  <si>
    <t>2020/8/30作成（Ver.2）</t>
    <rPh sb="9" eb="11">
      <t>サクセイ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</si>
</sst>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3.2"/>
      <name val="Trebuchet MS"/>
      <family val="2"/>
    </font>
    <font>
      <sz val="13.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color rgb="FF000000"/>
      <name val="Arial"/>
      <family val="2"/>
    </font>
    <font>
      <sz val="13.2"/>
      <name val="HGP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11" fillId="3" borderId="3" xfId="0" applyNumberFormat="1" applyFont="1" applyFill="1" applyBorder="1" applyAlignment="1">
      <alignment horizontal="center" vertical="center" wrapText="1" shrinkToFit="1"/>
    </xf>
    <xf numFmtId="0" fontId="11" fillId="2" borderId="3" xfId="0" applyNumberFormat="1" applyFont="1" applyFill="1" applyBorder="1" applyAlignment="1">
      <alignment horizontal="center" vertical="center" wrapText="1" shrinkToFit="1"/>
    </xf>
    <xf numFmtId="0" fontId="11" fillId="2" borderId="3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20" fontId="11" fillId="2" borderId="3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180</xdr:row>
      <xdr:rowOff>133350</xdr:rowOff>
    </xdr:from>
    <xdr:to>
      <xdr:col>5</xdr:col>
      <xdr:colOff>638175</xdr:colOff>
      <xdr:row>182</xdr:row>
      <xdr:rowOff>238125</xdr:rowOff>
    </xdr:to>
    <xdr:sp macro="" textlink="">
      <xdr:nvSpPr>
        <xdr:cNvPr id="2" name="テキスト ボックス 9"/>
        <xdr:cNvSpPr txBox="1"/>
      </xdr:nvSpPr>
      <xdr:spPr>
        <a:xfrm>
          <a:off x="2200275" y="44996100"/>
          <a:ext cx="8572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9"/>
  <sheetViews>
    <sheetView tabSelected="1" zoomScaleNormal="100" zoomScaleSheetLayoutView="100" workbookViewId="0">
      <selection activeCell="G2" sqref="G2:H2"/>
    </sheetView>
  </sheetViews>
  <sheetFormatPr defaultColWidth="10" defaultRowHeight="17.25" customHeight="1"/>
  <cols>
    <col min="1" max="1" width="0.125" style="3" customWidth="1"/>
    <col min="2" max="2" width="4.5" style="3" bestFit="1" customWidth="1"/>
    <col min="3" max="3" width="6.625" style="6" customWidth="1"/>
    <col min="4" max="4" width="10.75" style="6" bestFit="1" customWidth="1"/>
    <col min="5" max="5" width="9.75" style="4" customWidth="1"/>
    <col min="6" max="6" width="106.125" style="5" customWidth="1"/>
    <col min="7" max="7" width="17.375" style="28" customWidth="1"/>
    <col min="8" max="8" width="12.125" style="6" customWidth="1"/>
    <col min="9" max="16384" width="10" style="3"/>
  </cols>
  <sheetData>
    <row r="1" spans="1:10" ht="19.5" customHeight="1">
      <c r="B1" s="36" t="s">
        <v>141</v>
      </c>
      <c r="C1" s="37"/>
      <c r="D1" s="37"/>
      <c r="E1" s="37"/>
      <c r="F1" s="37"/>
      <c r="G1" s="37"/>
      <c r="H1" s="37"/>
    </row>
    <row r="2" spans="1:10" ht="13.5" customHeight="1">
      <c r="B2" s="7"/>
      <c r="C2" s="38" t="s">
        <v>0</v>
      </c>
      <c r="D2" s="38"/>
      <c r="E2" s="20"/>
      <c r="F2" s="8"/>
      <c r="G2" s="39" t="s">
        <v>168</v>
      </c>
      <c r="H2" s="40"/>
    </row>
    <row r="3" spans="1:10" s="1" customFormat="1" ht="23.25" customHeight="1">
      <c r="A3" s="9"/>
      <c r="B3" s="10" t="s">
        <v>1</v>
      </c>
      <c r="C3" s="11" t="s">
        <v>2</v>
      </c>
      <c r="D3" s="12" t="s">
        <v>3</v>
      </c>
      <c r="E3" s="10" t="s">
        <v>4</v>
      </c>
      <c r="F3" s="14" t="s">
        <v>5</v>
      </c>
      <c r="G3" s="21" t="s">
        <v>13</v>
      </c>
      <c r="H3" s="13" t="s">
        <v>6</v>
      </c>
    </row>
    <row r="4" spans="1:10" s="1" customFormat="1" ht="18.75" customHeight="1">
      <c r="A4" s="9"/>
      <c r="B4" s="15">
        <v>1</v>
      </c>
      <c r="C4" s="41"/>
      <c r="D4" s="32">
        <v>0</v>
      </c>
      <c r="E4" s="42" t="s">
        <v>9</v>
      </c>
      <c r="F4" s="32" t="s">
        <v>10</v>
      </c>
      <c r="G4" s="22" t="s">
        <v>134</v>
      </c>
      <c r="H4" s="19">
        <f>C4</f>
        <v>0</v>
      </c>
      <c r="J4"/>
    </row>
    <row r="5" spans="1:10" s="2" customFormat="1" ht="18" customHeight="1">
      <c r="A5" s="17"/>
      <c r="B5" s="15">
        <v>2</v>
      </c>
      <c r="C5" s="33">
        <v>0.2</v>
      </c>
      <c r="D5" s="33">
        <v>0.2</v>
      </c>
      <c r="E5" s="43" t="s">
        <v>7</v>
      </c>
      <c r="F5" s="33" t="s">
        <v>8</v>
      </c>
      <c r="G5" s="23"/>
      <c r="H5" s="18">
        <v>0.2</v>
      </c>
    </row>
    <row r="6" spans="1:10" s="2" customFormat="1" ht="18" customHeight="1">
      <c r="A6" s="17"/>
      <c r="B6" s="15">
        <v>3</v>
      </c>
      <c r="C6" s="32">
        <v>1.3</v>
      </c>
      <c r="D6" s="32">
        <v>1.5</v>
      </c>
      <c r="E6" s="42" t="s">
        <v>11</v>
      </c>
      <c r="F6" s="32" t="s">
        <v>15</v>
      </c>
      <c r="G6" s="24"/>
      <c r="H6" s="18">
        <f>H5+C6</f>
        <v>1.5</v>
      </c>
    </row>
    <row r="7" spans="1:10" s="1" customFormat="1" ht="18" customHeight="1">
      <c r="A7" s="9"/>
      <c r="B7" s="15">
        <v>4</v>
      </c>
      <c r="C7" s="33">
        <v>1.3</v>
      </c>
      <c r="D7" s="33">
        <v>2.7</v>
      </c>
      <c r="E7" s="43" t="s">
        <v>7</v>
      </c>
      <c r="F7" s="33" t="s">
        <v>16</v>
      </c>
      <c r="G7" s="25"/>
      <c r="H7" s="18">
        <f t="shared" ref="H7:H71" si="0">H6+C7</f>
        <v>2.8</v>
      </c>
    </row>
    <row r="8" spans="1:10" s="1" customFormat="1" ht="18" customHeight="1">
      <c r="A8" s="9"/>
      <c r="B8" s="15">
        <v>5</v>
      </c>
      <c r="C8" s="32">
        <v>0.7</v>
      </c>
      <c r="D8" s="32">
        <v>3.4</v>
      </c>
      <c r="E8" s="42" t="s">
        <v>9</v>
      </c>
      <c r="F8" s="32" t="s">
        <v>17</v>
      </c>
      <c r="G8" s="25"/>
      <c r="H8" s="18">
        <f t="shared" si="0"/>
        <v>3.5</v>
      </c>
    </row>
    <row r="9" spans="1:10" s="1" customFormat="1" ht="18" customHeight="1">
      <c r="A9" s="9"/>
      <c r="B9" s="15">
        <v>6</v>
      </c>
      <c r="C9" s="33">
        <v>0.4</v>
      </c>
      <c r="D9" s="33">
        <v>3.8</v>
      </c>
      <c r="E9" s="43" t="s">
        <v>9</v>
      </c>
      <c r="F9" s="33" t="s">
        <v>18</v>
      </c>
      <c r="G9" s="25"/>
      <c r="H9" s="18">
        <f t="shared" si="0"/>
        <v>3.9</v>
      </c>
    </row>
    <row r="10" spans="1:10" s="1" customFormat="1" ht="18" customHeight="1">
      <c r="A10" s="9"/>
      <c r="B10" s="15">
        <v>7</v>
      </c>
      <c r="C10" s="32">
        <v>0.2</v>
      </c>
      <c r="D10" s="32">
        <v>4</v>
      </c>
      <c r="E10" s="42" t="s">
        <v>7</v>
      </c>
      <c r="F10" s="32" t="s">
        <v>19</v>
      </c>
      <c r="G10" s="25"/>
      <c r="H10" s="18">
        <f t="shared" si="0"/>
        <v>4.0999999999999996</v>
      </c>
    </row>
    <row r="11" spans="1:10" s="1" customFormat="1" ht="18" customHeight="1">
      <c r="A11" s="9"/>
      <c r="B11" s="15">
        <v>8</v>
      </c>
      <c r="C11" s="33">
        <v>2.6</v>
      </c>
      <c r="D11" s="33">
        <v>6.6</v>
      </c>
      <c r="E11" s="43" t="s">
        <v>9</v>
      </c>
      <c r="F11" s="33" t="s">
        <v>20</v>
      </c>
      <c r="G11" s="25"/>
      <c r="H11" s="18">
        <f t="shared" si="0"/>
        <v>6.6999999999999993</v>
      </c>
    </row>
    <row r="12" spans="1:10" s="1" customFormat="1" ht="18" customHeight="1">
      <c r="A12" s="9"/>
      <c r="B12" s="15">
        <v>9</v>
      </c>
      <c r="C12" s="32">
        <v>0.1</v>
      </c>
      <c r="D12" s="32">
        <v>6.7</v>
      </c>
      <c r="E12" s="42" t="s">
        <v>7</v>
      </c>
      <c r="F12" s="32" t="s">
        <v>8</v>
      </c>
      <c r="G12" s="21"/>
      <c r="H12" s="18">
        <f t="shared" si="0"/>
        <v>6.7999999999999989</v>
      </c>
    </row>
    <row r="13" spans="1:10" s="1" customFormat="1" ht="18" customHeight="1">
      <c r="A13" s="9"/>
      <c r="B13" s="15">
        <v>10</v>
      </c>
      <c r="C13" s="33">
        <v>1.4</v>
      </c>
      <c r="D13" s="33">
        <v>8.1</v>
      </c>
      <c r="E13" s="43" t="s">
        <v>7</v>
      </c>
      <c r="F13" s="33" t="s">
        <v>21</v>
      </c>
      <c r="G13" s="21"/>
      <c r="H13" s="18">
        <f t="shared" si="0"/>
        <v>8.1999999999999993</v>
      </c>
    </row>
    <row r="14" spans="1:10" s="1" customFormat="1" ht="18" customHeight="1">
      <c r="A14" s="9"/>
      <c r="B14" s="15">
        <v>11</v>
      </c>
      <c r="C14" s="32">
        <v>1.3</v>
      </c>
      <c r="D14" s="32">
        <v>9.4</v>
      </c>
      <c r="E14" s="42" t="s">
        <v>7</v>
      </c>
      <c r="F14" s="32" t="s">
        <v>8</v>
      </c>
      <c r="G14" s="21"/>
      <c r="H14" s="18">
        <f t="shared" si="0"/>
        <v>9.5</v>
      </c>
    </row>
    <row r="15" spans="1:10" s="1" customFormat="1" ht="18" customHeight="1">
      <c r="A15" s="9"/>
      <c r="B15" s="15">
        <v>12</v>
      </c>
      <c r="C15" s="33">
        <v>2</v>
      </c>
      <c r="D15" s="33">
        <v>11.3</v>
      </c>
      <c r="E15" s="43" t="s">
        <v>7</v>
      </c>
      <c r="F15" s="33" t="s">
        <v>8</v>
      </c>
      <c r="G15" s="25"/>
      <c r="H15" s="18">
        <f t="shared" si="0"/>
        <v>11.5</v>
      </c>
    </row>
    <row r="16" spans="1:10" s="1" customFormat="1" ht="18" customHeight="1">
      <c r="A16" s="9"/>
      <c r="B16" s="15">
        <v>13</v>
      </c>
      <c r="C16" s="32">
        <v>0.2</v>
      </c>
      <c r="D16" s="32">
        <v>11.6</v>
      </c>
      <c r="E16" s="42" t="s">
        <v>7</v>
      </c>
      <c r="F16" s="32" t="s">
        <v>22</v>
      </c>
      <c r="G16" s="25"/>
      <c r="H16" s="18">
        <f t="shared" si="0"/>
        <v>11.7</v>
      </c>
    </row>
    <row r="17" spans="1:8" s="1" customFormat="1" ht="18" customHeight="1">
      <c r="A17" s="9"/>
      <c r="B17" s="15">
        <v>14</v>
      </c>
      <c r="C17" s="33">
        <v>0.1</v>
      </c>
      <c r="D17" s="33">
        <v>11.7</v>
      </c>
      <c r="E17" s="43" t="s">
        <v>9</v>
      </c>
      <c r="F17" s="33" t="s">
        <v>10</v>
      </c>
      <c r="G17" s="25"/>
      <c r="H17" s="18">
        <f t="shared" si="0"/>
        <v>11.799999999999999</v>
      </c>
    </row>
    <row r="18" spans="1:8" s="2" customFormat="1" ht="18" customHeight="1">
      <c r="A18" s="17"/>
      <c r="B18" s="15">
        <v>15</v>
      </c>
      <c r="C18" s="32">
        <v>0.3</v>
      </c>
      <c r="D18" s="32">
        <v>12</v>
      </c>
      <c r="E18" s="42" t="s">
        <v>7</v>
      </c>
      <c r="F18" s="32" t="s">
        <v>23</v>
      </c>
      <c r="G18" s="24"/>
      <c r="H18" s="18">
        <f t="shared" si="0"/>
        <v>12.1</v>
      </c>
    </row>
    <row r="19" spans="1:8" s="1" customFormat="1" ht="18" customHeight="1">
      <c r="A19" s="9"/>
      <c r="B19" s="15">
        <v>16</v>
      </c>
      <c r="C19" s="33">
        <v>0</v>
      </c>
      <c r="D19" s="33">
        <v>12</v>
      </c>
      <c r="E19" s="43" t="s">
        <v>9</v>
      </c>
      <c r="F19" s="33" t="s">
        <v>24</v>
      </c>
      <c r="G19" s="25"/>
      <c r="H19" s="18">
        <f t="shared" si="0"/>
        <v>12.1</v>
      </c>
    </row>
    <row r="20" spans="1:8" s="1" customFormat="1" ht="18" customHeight="1">
      <c r="A20" s="9"/>
      <c r="B20" s="15">
        <v>17</v>
      </c>
      <c r="C20" s="32">
        <v>4.0999999999999996</v>
      </c>
      <c r="D20" s="32">
        <v>16.100000000000001</v>
      </c>
      <c r="E20" s="42" t="s">
        <v>7</v>
      </c>
      <c r="F20" s="32" t="s">
        <v>25</v>
      </c>
      <c r="G20" s="25"/>
      <c r="H20" s="18">
        <f t="shared" si="0"/>
        <v>16.2</v>
      </c>
    </row>
    <row r="21" spans="1:8" s="1" customFormat="1" ht="18" customHeight="1">
      <c r="A21" s="9"/>
      <c r="B21" s="15">
        <v>18</v>
      </c>
      <c r="C21" s="33">
        <v>0.7</v>
      </c>
      <c r="D21" s="33">
        <v>16.7</v>
      </c>
      <c r="E21" s="43" t="s">
        <v>7</v>
      </c>
      <c r="F21" s="33" t="s">
        <v>8</v>
      </c>
      <c r="G21" s="25"/>
      <c r="H21" s="18">
        <f t="shared" si="0"/>
        <v>16.899999999999999</v>
      </c>
    </row>
    <row r="22" spans="1:8" s="1" customFormat="1" ht="18" customHeight="1">
      <c r="A22" s="9"/>
      <c r="B22" s="15">
        <v>19</v>
      </c>
      <c r="C22" s="32">
        <v>0.7</v>
      </c>
      <c r="D22" s="32">
        <v>17.399999999999999</v>
      </c>
      <c r="E22" s="42" t="s">
        <v>7</v>
      </c>
      <c r="F22" s="32" t="s">
        <v>26</v>
      </c>
      <c r="G22" s="25"/>
      <c r="H22" s="18">
        <f t="shared" si="0"/>
        <v>17.599999999999998</v>
      </c>
    </row>
    <row r="23" spans="1:8" s="1" customFormat="1" ht="18" customHeight="1">
      <c r="A23" s="9"/>
      <c r="B23" s="15">
        <v>20</v>
      </c>
      <c r="C23" s="33">
        <v>1.5</v>
      </c>
      <c r="D23" s="33">
        <v>18.899999999999999</v>
      </c>
      <c r="E23" s="43" t="s">
        <v>9</v>
      </c>
      <c r="F23" s="33" t="s">
        <v>27</v>
      </c>
      <c r="G23" s="26"/>
      <c r="H23" s="18">
        <f t="shared" si="0"/>
        <v>19.099999999999998</v>
      </c>
    </row>
    <row r="24" spans="1:8" s="1" customFormat="1" ht="18" customHeight="1">
      <c r="A24" s="9"/>
      <c r="B24" s="15">
        <v>21</v>
      </c>
      <c r="C24" s="32">
        <v>5.5</v>
      </c>
      <c r="D24" s="32">
        <v>24.4</v>
      </c>
      <c r="E24" s="42" t="s">
        <v>9</v>
      </c>
      <c r="F24" s="32" t="s">
        <v>10</v>
      </c>
      <c r="G24" s="25"/>
      <c r="H24" s="18">
        <f t="shared" si="0"/>
        <v>24.599999999999998</v>
      </c>
    </row>
    <row r="25" spans="1:8" s="1" customFormat="1" ht="18" customHeight="1">
      <c r="A25" s="9"/>
      <c r="B25" s="15">
        <v>22</v>
      </c>
      <c r="C25" s="33">
        <v>0.7</v>
      </c>
      <c r="D25" s="33">
        <v>25.1</v>
      </c>
      <c r="E25" s="43" t="s">
        <v>7</v>
      </c>
      <c r="F25" s="33" t="s">
        <v>148</v>
      </c>
      <c r="G25" s="25"/>
      <c r="H25" s="18">
        <f t="shared" si="0"/>
        <v>25.299999999999997</v>
      </c>
    </row>
    <row r="26" spans="1:8" s="1" customFormat="1" ht="18" customHeight="1">
      <c r="A26" s="9"/>
      <c r="B26" s="15">
        <v>23</v>
      </c>
      <c r="C26" s="32">
        <v>1</v>
      </c>
      <c r="D26" s="32">
        <v>26.1</v>
      </c>
      <c r="E26" s="42" t="s">
        <v>9</v>
      </c>
      <c r="F26" s="32" t="s">
        <v>149</v>
      </c>
      <c r="G26" s="25"/>
      <c r="H26" s="18">
        <f t="shared" si="0"/>
        <v>26.299999999999997</v>
      </c>
    </row>
    <row r="27" spans="1:8" s="1" customFormat="1" ht="18" customHeight="1">
      <c r="A27" s="9"/>
      <c r="B27" s="15">
        <v>24</v>
      </c>
      <c r="C27" s="33">
        <v>0.1</v>
      </c>
      <c r="D27" s="33">
        <v>26.3</v>
      </c>
      <c r="E27" s="43" t="s">
        <v>9</v>
      </c>
      <c r="F27" s="33" t="s">
        <v>150</v>
      </c>
      <c r="G27" s="25"/>
      <c r="H27" s="18">
        <f t="shared" si="0"/>
        <v>26.4</v>
      </c>
    </row>
    <row r="28" spans="1:8" s="1" customFormat="1" ht="18" customHeight="1">
      <c r="A28" s="9"/>
      <c r="B28" s="15">
        <v>25</v>
      </c>
      <c r="C28" s="32">
        <v>4.3</v>
      </c>
      <c r="D28" s="32">
        <v>30.6</v>
      </c>
      <c r="E28" s="42" t="s">
        <v>9</v>
      </c>
      <c r="F28" s="32" t="s">
        <v>14</v>
      </c>
      <c r="G28" s="25"/>
      <c r="H28" s="18">
        <f t="shared" si="0"/>
        <v>30.7</v>
      </c>
    </row>
    <row r="29" spans="1:8" s="1" customFormat="1" ht="18" customHeight="1">
      <c r="A29" s="9"/>
      <c r="B29" s="15">
        <v>26</v>
      </c>
      <c r="C29" s="33">
        <v>3.7</v>
      </c>
      <c r="D29" s="33">
        <v>34.200000000000003</v>
      </c>
      <c r="E29" s="43" t="s">
        <v>7</v>
      </c>
      <c r="F29" s="33" t="s">
        <v>8</v>
      </c>
      <c r="G29" s="25"/>
      <c r="H29" s="18">
        <f t="shared" si="0"/>
        <v>34.4</v>
      </c>
    </row>
    <row r="30" spans="1:8" s="1" customFormat="1" ht="18" customHeight="1">
      <c r="A30" s="9"/>
      <c r="B30" s="15">
        <v>27</v>
      </c>
      <c r="C30" s="32">
        <v>3.7</v>
      </c>
      <c r="D30" s="32">
        <v>37.9</v>
      </c>
      <c r="E30" s="42" t="s">
        <v>7</v>
      </c>
      <c r="F30" s="32" t="s">
        <v>28</v>
      </c>
      <c r="G30" s="25"/>
      <c r="H30" s="18">
        <f t="shared" si="0"/>
        <v>38.1</v>
      </c>
    </row>
    <row r="31" spans="1:8" s="2" customFormat="1" ht="18" customHeight="1">
      <c r="A31" s="17"/>
      <c r="B31" s="15">
        <v>28</v>
      </c>
      <c r="C31" s="33">
        <v>0.1</v>
      </c>
      <c r="D31" s="33">
        <v>38.1</v>
      </c>
      <c r="E31" s="43" t="s">
        <v>9</v>
      </c>
      <c r="F31" s="33" t="s">
        <v>10</v>
      </c>
      <c r="G31" s="24"/>
      <c r="H31" s="18">
        <f t="shared" si="0"/>
        <v>38.200000000000003</v>
      </c>
    </row>
    <row r="32" spans="1:8" s="1" customFormat="1" ht="18" customHeight="1">
      <c r="A32" s="9"/>
      <c r="B32" s="15">
        <v>29</v>
      </c>
      <c r="C32" s="32">
        <v>1.9</v>
      </c>
      <c r="D32" s="32">
        <v>40</v>
      </c>
      <c r="E32" s="42" t="s">
        <v>9</v>
      </c>
      <c r="F32" s="32" t="s">
        <v>29</v>
      </c>
      <c r="G32" s="25"/>
      <c r="H32" s="18">
        <f t="shared" si="0"/>
        <v>40.1</v>
      </c>
    </row>
    <row r="33" spans="1:8" s="2" customFormat="1" ht="18" customHeight="1">
      <c r="A33" s="17"/>
      <c r="B33" s="15">
        <v>30</v>
      </c>
      <c r="C33" s="33">
        <v>1</v>
      </c>
      <c r="D33" s="33">
        <v>40.9</v>
      </c>
      <c r="E33" s="43" t="s">
        <v>7</v>
      </c>
      <c r="F33" s="33" t="s">
        <v>30</v>
      </c>
      <c r="G33" s="24"/>
      <c r="H33" s="18">
        <f t="shared" si="0"/>
        <v>41.1</v>
      </c>
    </row>
    <row r="34" spans="1:8" s="1" customFormat="1" ht="18" customHeight="1">
      <c r="A34" s="9"/>
      <c r="B34" s="15">
        <v>31</v>
      </c>
      <c r="C34" s="32">
        <v>10.8</v>
      </c>
      <c r="D34" s="32">
        <v>51.7</v>
      </c>
      <c r="E34" s="42" t="s">
        <v>7</v>
      </c>
      <c r="F34" s="32" t="s">
        <v>31</v>
      </c>
      <c r="G34" s="25"/>
      <c r="H34" s="18">
        <f t="shared" si="0"/>
        <v>51.900000000000006</v>
      </c>
    </row>
    <row r="35" spans="1:8" s="2" customFormat="1" ht="18" customHeight="1">
      <c r="A35" s="17"/>
      <c r="B35" s="15">
        <v>32</v>
      </c>
      <c r="C35" s="33">
        <v>7.5</v>
      </c>
      <c r="D35" s="33">
        <v>59.3</v>
      </c>
      <c r="E35" s="43" t="s">
        <v>7</v>
      </c>
      <c r="F35" s="33" t="s">
        <v>32</v>
      </c>
      <c r="G35" s="23"/>
      <c r="H35" s="18">
        <f t="shared" si="0"/>
        <v>59.400000000000006</v>
      </c>
    </row>
    <row r="36" spans="1:8" s="1" customFormat="1" ht="39.75" customHeight="1">
      <c r="A36" s="9"/>
      <c r="B36" s="15">
        <v>33</v>
      </c>
      <c r="C36" s="32">
        <v>16.5</v>
      </c>
      <c r="D36" s="32">
        <v>75.7</v>
      </c>
      <c r="E36" s="42" t="s">
        <v>9</v>
      </c>
      <c r="F36" s="32" t="s">
        <v>33</v>
      </c>
      <c r="G36" s="25"/>
      <c r="H36" s="18">
        <f t="shared" si="0"/>
        <v>75.900000000000006</v>
      </c>
    </row>
    <row r="37" spans="1:8" s="1" customFormat="1" ht="18" customHeight="1">
      <c r="A37" s="9"/>
      <c r="B37" s="15">
        <v>34</v>
      </c>
      <c r="C37" s="33">
        <v>20.8</v>
      </c>
      <c r="D37" s="33">
        <v>96.6</v>
      </c>
      <c r="E37" s="43" t="s">
        <v>7</v>
      </c>
      <c r="F37" s="33" t="s">
        <v>34</v>
      </c>
      <c r="G37" s="25"/>
      <c r="H37" s="18">
        <f t="shared" si="0"/>
        <v>96.7</v>
      </c>
    </row>
    <row r="38" spans="1:8" s="1" customFormat="1" ht="18" customHeight="1">
      <c r="A38" s="9"/>
      <c r="B38" s="15">
        <v>35</v>
      </c>
      <c r="C38" s="32">
        <v>9.1999999999999993</v>
      </c>
      <c r="D38" s="32">
        <v>105.8</v>
      </c>
      <c r="E38" s="42" t="s">
        <v>7</v>
      </c>
      <c r="F38" s="32" t="s">
        <v>35</v>
      </c>
      <c r="G38" s="24"/>
      <c r="H38" s="18">
        <f t="shared" si="0"/>
        <v>105.9</v>
      </c>
    </row>
    <row r="39" spans="1:8" s="2" customFormat="1" ht="18" customHeight="1">
      <c r="A39" s="17"/>
      <c r="B39" s="15">
        <v>36</v>
      </c>
      <c r="C39" s="33">
        <v>9.1</v>
      </c>
      <c r="D39" s="33">
        <v>114.9</v>
      </c>
      <c r="E39" s="43" t="s">
        <v>11</v>
      </c>
      <c r="F39" s="33" t="s">
        <v>36</v>
      </c>
      <c r="G39" s="24"/>
      <c r="H39" s="18">
        <f t="shared" si="0"/>
        <v>115</v>
      </c>
    </row>
    <row r="40" spans="1:8" s="2" customFormat="1" ht="18" customHeight="1">
      <c r="A40" s="17"/>
      <c r="B40" s="15">
        <v>37</v>
      </c>
      <c r="C40" s="34">
        <v>13.1</v>
      </c>
      <c r="D40" s="34">
        <v>128</v>
      </c>
      <c r="E40" s="44" t="s">
        <v>11</v>
      </c>
      <c r="F40" s="34" t="s">
        <v>37</v>
      </c>
      <c r="G40" s="27" t="s">
        <v>135</v>
      </c>
      <c r="H40" s="16">
        <f t="shared" si="0"/>
        <v>128.1</v>
      </c>
    </row>
    <row r="41" spans="1:8" s="1" customFormat="1" ht="18" customHeight="1">
      <c r="A41" s="9"/>
      <c r="B41" s="15">
        <v>38</v>
      </c>
      <c r="C41" s="33">
        <v>0.1</v>
      </c>
      <c r="D41" s="33">
        <v>128.1</v>
      </c>
      <c r="E41" s="43" t="s">
        <v>9</v>
      </c>
      <c r="F41" s="33" t="s">
        <v>38</v>
      </c>
      <c r="G41" s="25"/>
      <c r="H41" s="18">
        <f>C41</f>
        <v>0.1</v>
      </c>
    </row>
    <row r="42" spans="1:8" s="1" customFormat="1" ht="18" customHeight="1">
      <c r="A42" s="9"/>
      <c r="B42" s="15">
        <v>39</v>
      </c>
      <c r="C42" s="32">
        <v>1.2</v>
      </c>
      <c r="D42" s="32">
        <v>129.30000000000001</v>
      </c>
      <c r="E42" s="42" t="s">
        <v>9</v>
      </c>
      <c r="F42" s="32" t="s">
        <v>39</v>
      </c>
      <c r="G42" s="25"/>
      <c r="H42" s="18">
        <f t="shared" si="0"/>
        <v>1.3</v>
      </c>
    </row>
    <row r="43" spans="1:8" s="1" customFormat="1" ht="18" customHeight="1">
      <c r="A43" s="9"/>
      <c r="B43" s="15">
        <v>40</v>
      </c>
      <c r="C43" s="33">
        <v>9.9</v>
      </c>
      <c r="D43" s="33">
        <v>139.19999999999999</v>
      </c>
      <c r="E43" s="43" t="s">
        <v>7</v>
      </c>
      <c r="F43" s="33" t="s">
        <v>40</v>
      </c>
      <c r="G43" s="25"/>
      <c r="H43" s="18">
        <f t="shared" si="0"/>
        <v>11.200000000000001</v>
      </c>
    </row>
    <row r="44" spans="1:8" s="1" customFormat="1" ht="18" customHeight="1">
      <c r="A44" s="9"/>
      <c r="B44" s="15">
        <v>41</v>
      </c>
      <c r="C44" s="32">
        <v>50.6</v>
      </c>
      <c r="D44" s="32">
        <v>189.8</v>
      </c>
      <c r="E44" s="42" t="s">
        <v>7</v>
      </c>
      <c r="F44" s="32" t="s">
        <v>41</v>
      </c>
      <c r="G44" s="23"/>
      <c r="H44" s="18">
        <f t="shared" si="0"/>
        <v>61.800000000000004</v>
      </c>
    </row>
    <row r="45" spans="1:8" s="1" customFormat="1" ht="18" customHeight="1">
      <c r="A45" s="9"/>
      <c r="B45" s="15">
        <v>42</v>
      </c>
      <c r="C45" s="33">
        <v>5.8</v>
      </c>
      <c r="D45" s="33">
        <v>195.6</v>
      </c>
      <c r="E45" s="43" t="s">
        <v>9</v>
      </c>
      <c r="F45" s="33"/>
      <c r="G45" s="25"/>
      <c r="H45" s="18">
        <f t="shared" si="0"/>
        <v>67.600000000000009</v>
      </c>
    </row>
    <row r="46" spans="1:8" s="2" customFormat="1" ht="18" customHeight="1">
      <c r="A46" s="17"/>
      <c r="B46" s="15">
        <v>43</v>
      </c>
      <c r="C46" s="32">
        <v>0.2</v>
      </c>
      <c r="D46" s="32">
        <v>195.8</v>
      </c>
      <c r="E46" s="42" t="s">
        <v>7</v>
      </c>
      <c r="F46" s="32"/>
      <c r="G46" s="24"/>
      <c r="H46" s="18">
        <f t="shared" si="0"/>
        <v>67.800000000000011</v>
      </c>
    </row>
    <row r="47" spans="1:8" s="2" customFormat="1" ht="18" customHeight="1">
      <c r="A47" s="17"/>
      <c r="B47" s="15">
        <v>44</v>
      </c>
      <c r="C47" s="33">
        <v>0.1</v>
      </c>
      <c r="D47" s="33">
        <v>195.9</v>
      </c>
      <c r="E47" s="43" t="s">
        <v>11</v>
      </c>
      <c r="F47" s="33" t="s">
        <v>42</v>
      </c>
      <c r="G47" s="24"/>
      <c r="H47" s="18">
        <f t="shared" si="0"/>
        <v>67.900000000000006</v>
      </c>
    </row>
    <row r="48" spans="1:8" s="2" customFormat="1" ht="18" customHeight="1">
      <c r="A48" s="17"/>
      <c r="B48" s="15">
        <v>45</v>
      </c>
      <c r="C48" s="32">
        <v>3.6</v>
      </c>
      <c r="D48" s="32">
        <v>199.5</v>
      </c>
      <c r="E48" s="42" t="s">
        <v>7</v>
      </c>
      <c r="F48" s="32" t="s">
        <v>43</v>
      </c>
      <c r="G48" s="24"/>
      <c r="H48" s="18">
        <f t="shared" si="0"/>
        <v>71.5</v>
      </c>
    </row>
    <row r="49" spans="1:8" s="2" customFormat="1" ht="18" customHeight="1">
      <c r="A49" s="17"/>
      <c r="B49" s="15">
        <v>46</v>
      </c>
      <c r="C49" s="33">
        <v>0.8</v>
      </c>
      <c r="D49" s="33">
        <v>200.3</v>
      </c>
      <c r="E49" s="43" t="s">
        <v>7</v>
      </c>
      <c r="F49" s="33" t="s">
        <v>8</v>
      </c>
      <c r="G49" s="24"/>
      <c r="H49" s="18">
        <f t="shared" si="0"/>
        <v>72.3</v>
      </c>
    </row>
    <row r="50" spans="1:8" s="2" customFormat="1" ht="18" customHeight="1">
      <c r="A50" s="17"/>
      <c r="B50" s="15">
        <v>47</v>
      </c>
      <c r="C50" s="34">
        <v>0.1</v>
      </c>
      <c r="D50" s="34">
        <v>200.4</v>
      </c>
      <c r="E50" s="44" t="s">
        <v>7</v>
      </c>
      <c r="F50" s="34" t="s">
        <v>44</v>
      </c>
      <c r="G50" s="27" t="s">
        <v>136</v>
      </c>
      <c r="H50" s="16">
        <f t="shared" si="0"/>
        <v>72.399999999999991</v>
      </c>
    </row>
    <row r="51" spans="1:8" s="2" customFormat="1" ht="18" customHeight="1">
      <c r="A51" s="17"/>
      <c r="B51" s="15">
        <v>48</v>
      </c>
      <c r="C51" s="33">
        <v>0.1</v>
      </c>
      <c r="D51" s="33">
        <v>200.5</v>
      </c>
      <c r="E51" s="43" t="s">
        <v>7</v>
      </c>
      <c r="F51" s="33" t="s">
        <v>45</v>
      </c>
      <c r="G51" s="24"/>
      <c r="H51" s="18">
        <f>C51</f>
        <v>0.1</v>
      </c>
    </row>
    <row r="52" spans="1:8" s="2" customFormat="1" ht="18" customHeight="1">
      <c r="A52" s="17"/>
      <c r="B52" s="15">
        <v>49</v>
      </c>
      <c r="C52" s="32">
        <v>7</v>
      </c>
      <c r="D52" s="32">
        <v>207.5</v>
      </c>
      <c r="E52" s="42" t="s">
        <v>9</v>
      </c>
      <c r="F52" s="32" t="s">
        <v>46</v>
      </c>
      <c r="G52" s="24"/>
      <c r="H52" s="18">
        <f t="shared" si="0"/>
        <v>7.1</v>
      </c>
    </row>
    <row r="53" spans="1:8" s="2" customFormat="1" ht="18" customHeight="1">
      <c r="A53" s="17"/>
      <c r="B53" s="15">
        <v>50</v>
      </c>
      <c r="C53" s="33">
        <v>31</v>
      </c>
      <c r="D53" s="33">
        <v>238.5</v>
      </c>
      <c r="E53" s="43" t="s">
        <v>9</v>
      </c>
      <c r="F53" s="33" t="s">
        <v>47</v>
      </c>
      <c r="G53" s="24"/>
      <c r="H53" s="18">
        <f t="shared" si="0"/>
        <v>38.1</v>
      </c>
    </row>
    <row r="54" spans="1:8" s="2" customFormat="1" ht="18" customHeight="1">
      <c r="A54" s="17"/>
      <c r="B54" s="15">
        <v>51</v>
      </c>
      <c r="C54" s="32">
        <v>12.3</v>
      </c>
      <c r="D54" s="32">
        <v>250.8</v>
      </c>
      <c r="E54" s="42" t="s">
        <v>7</v>
      </c>
      <c r="F54" s="32" t="s">
        <v>48</v>
      </c>
      <c r="G54" s="24"/>
      <c r="H54" s="18">
        <f t="shared" si="0"/>
        <v>50.400000000000006</v>
      </c>
    </row>
    <row r="55" spans="1:8" s="2" customFormat="1" ht="18" customHeight="1">
      <c r="A55" s="17"/>
      <c r="B55" s="15">
        <v>52</v>
      </c>
      <c r="C55" s="33">
        <v>7.1</v>
      </c>
      <c r="D55" s="33">
        <v>257.8</v>
      </c>
      <c r="E55" s="43" t="s">
        <v>9</v>
      </c>
      <c r="F55" s="33" t="s">
        <v>10</v>
      </c>
      <c r="G55" s="24"/>
      <c r="H55" s="18">
        <f t="shared" si="0"/>
        <v>57.500000000000007</v>
      </c>
    </row>
    <row r="56" spans="1:8" s="2" customFormat="1" ht="18" customHeight="1">
      <c r="A56" s="17"/>
      <c r="B56" s="15">
        <v>53</v>
      </c>
      <c r="C56" s="32">
        <v>0.6</v>
      </c>
      <c r="D56" s="32">
        <v>258.39999999999998</v>
      </c>
      <c r="E56" s="42" t="s">
        <v>9</v>
      </c>
      <c r="F56" s="32" t="s">
        <v>49</v>
      </c>
      <c r="G56" s="24"/>
      <c r="H56" s="18">
        <f t="shared" si="0"/>
        <v>58.100000000000009</v>
      </c>
    </row>
    <row r="57" spans="1:8" s="1" customFormat="1" ht="18" customHeight="1">
      <c r="A57" s="9"/>
      <c r="B57" s="15">
        <v>54</v>
      </c>
      <c r="C57" s="33">
        <v>0.1</v>
      </c>
      <c r="D57" s="33">
        <v>258.60000000000002</v>
      </c>
      <c r="E57" s="43" t="s">
        <v>7</v>
      </c>
      <c r="F57" s="33" t="s">
        <v>50</v>
      </c>
      <c r="G57" s="24"/>
      <c r="H57" s="18">
        <f t="shared" si="0"/>
        <v>58.20000000000001</v>
      </c>
    </row>
    <row r="58" spans="1:8" s="1" customFormat="1" ht="18" customHeight="1">
      <c r="A58" s="9"/>
      <c r="B58" s="15">
        <v>55</v>
      </c>
      <c r="C58" s="32">
        <v>4</v>
      </c>
      <c r="D58" s="32">
        <v>262.60000000000002</v>
      </c>
      <c r="E58" s="42" t="s">
        <v>9</v>
      </c>
      <c r="F58" s="32" t="s">
        <v>51</v>
      </c>
      <c r="G58" s="25"/>
      <c r="H58" s="18">
        <f t="shared" si="0"/>
        <v>62.20000000000001</v>
      </c>
    </row>
    <row r="59" spans="1:8" s="2" customFormat="1" ht="36.75" customHeight="1">
      <c r="A59" s="17"/>
      <c r="B59" s="15">
        <v>56</v>
      </c>
      <c r="C59" s="34">
        <v>10.3</v>
      </c>
      <c r="D59" s="34">
        <v>272.89999999999998</v>
      </c>
      <c r="E59" s="44" t="s">
        <v>11</v>
      </c>
      <c r="F59" s="34" t="s">
        <v>151</v>
      </c>
      <c r="G59" s="27" t="s">
        <v>138</v>
      </c>
      <c r="H59" s="16">
        <f t="shared" si="0"/>
        <v>72.500000000000014</v>
      </c>
    </row>
    <row r="60" spans="1:8" s="2" customFormat="1" ht="18" customHeight="1">
      <c r="A60" s="17"/>
      <c r="B60" s="15">
        <v>57</v>
      </c>
      <c r="C60" s="32">
        <v>2.5</v>
      </c>
      <c r="D60" s="32">
        <v>275.5</v>
      </c>
      <c r="E60" s="42" t="s">
        <v>9</v>
      </c>
      <c r="F60" s="32" t="s">
        <v>52</v>
      </c>
      <c r="G60" s="24"/>
      <c r="H60" s="18">
        <f>C60</f>
        <v>2.5</v>
      </c>
    </row>
    <row r="61" spans="1:8" s="2" customFormat="1" ht="18" customHeight="1">
      <c r="A61" s="17"/>
      <c r="B61" s="15">
        <v>58</v>
      </c>
      <c r="C61" s="33">
        <v>9.1</v>
      </c>
      <c r="D61" s="33">
        <v>284.60000000000002</v>
      </c>
      <c r="E61" s="43" t="s">
        <v>7</v>
      </c>
      <c r="F61" s="33" t="s">
        <v>53</v>
      </c>
      <c r="G61" s="24"/>
      <c r="H61" s="18">
        <f t="shared" si="0"/>
        <v>11.6</v>
      </c>
    </row>
    <row r="62" spans="1:8" s="2" customFormat="1" ht="18" customHeight="1">
      <c r="A62" s="17"/>
      <c r="B62" s="15">
        <v>59</v>
      </c>
      <c r="C62" s="32">
        <v>15.7</v>
      </c>
      <c r="D62" s="32">
        <v>300.3</v>
      </c>
      <c r="E62" s="42" t="s">
        <v>9</v>
      </c>
      <c r="F62" s="32" t="s">
        <v>54</v>
      </c>
      <c r="G62" s="24"/>
      <c r="H62" s="18">
        <f t="shared" si="0"/>
        <v>27.299999999999997</v>
      </c>
    </row>
    <row r="63" spans="1:8" s="2" customFormat="1" ht="18" customHeight="1">
      <c r="A63" s="17"/>
      <c r="B63" s="15">
        <v>60</v>
      </c>
      <c r="C63" s="33">
        <v>1</v>
      </c>
      <c r="D63" s="33">
        <v>301.3</v>
      </c>
      <c r="E63" s="43" t="s">
        <v>7</v>
      </c>
      <c r="F63" s="33" t="s">
        <v>55</v>
      </c>
      <c r="G63" s="24"/>
      <c r="H63" s="18">
        <f t="shared" si="0"/>
        <v>28.299999999999997</v>
      </c>
    </row>
    <row r="64" spans="1:8" s="2" customFormat="1" ht="18" customHeight="1">
      <c r="A64" s="17"/>
      <c r="B64" s="15">
        <v>61</v>
      </c>
      <c r="C64" s="35">
        <v>1.2</v>
      </c>
      <c r="D64" s="35">
        <v>302.5</v>
      </c>
      <c r="E64" s="45" t="s">
        <v>11</v>
      </c>
      <c r="F64" s="35" t="s">
        <v>152</v>
      </c>
      <c r="G64" s="24"/>
      <c r="H64" s="18">
        <f t="shared" si="0"/>
        <v>29.499999999999996</v>
      </c>
    </row>
    <row r="65" spans="1:8" s="2" customFormat="1" ht="18" customHeight="1">
      <c r="A65" s="17"/>
      <c r="B65" s="15">
        <v>62</v>
      </c>
      <c r="C65" s="33">
        <v>4.0999999999999996</v>
      </c>
      <c r="D65" s="33">
        <v>306.60000000000002</v>
      </c>
      <c r="E65" s="43" t="s">
        <v>7</v>
      </c>
      <c r="F65" s="33" t="s">
        <v>56</v>
      </c>
      <c r="G65" s="24"/>
      <c r="H65" s="18">
        <f t="shared" si="0"/>
        <v>33.599999999999994</v>
      </c>
    </row>
    <row r="66" spans="1:8" s="2" customFormat="1" ht="18" customHeight="1">
      <c r="A66" s="17"/>
      <c r="B66" s="15">
        <v>63</v>
      </c>
      <c r="C66" s="32">
        <v>2.5</v>
      </c>
      <c r="D66" s="32">
        <v>309.10000000000002</v>
      </c>
      <c r="E66" s="42" t="s">
        <v>9</v>
      </c>
      <c r="F66" s="32" t="s">
        <v>57</v>
      </c>
      <c r="G66" s="24"/>
      <c r="H66" s="18">
        <f t="shared" si="0"/>
        <v>36.099999999999994</v>
      </c>
    </row>
    <row r="67" spans="1:8" s="2" customFormat="1" ht="35.25" customHeight="1">
      <c r="A67" s="17"/>
      <c r="B67" s="15">
        <v>64</v>
      </c>
      <c r="C67" s="33">
        <v>4.3</v>
      </c>
      <c r="D67" s="33">
        <v>313.39999999999998</v>
      </c>
      <c r="E67" s="43" t="s">
        <v>9</v>
      </c>
      <c r="F67" s="33" t="s">
        <v>58</v>
      </c>
      <c r="G67" s="24"/>
      <c r="H67" s="18">
        <f t="shared" si="0"/>
        <v>40.399999999999991</v>
      </c>
    </row>
    <row r="68" spans="1:8" s="2" customFormat="1" ht="18" customHeight="1">
      <c r="A68" s="17"/>
      <c r="B68" s="15">
        <v>65</v>
      </c>
      <c r="C68" s="32">
        <v>17.899999999999999</v>
      </c>
      <c r="D68" s="32">
        <v>331.3</v>
      </c>
      <c r="E68" s="42" t="s">
        <v>9</v>
      </c>
      <c r="F68" s="32" t="s">
        <v>59</v>
      </c>
      <c r="G68" s="24"/>
      <c r="H68" s="18">
        <f t="shared" si="0"/>
        <v>58.29999999999999</v>
      </c>
    </row>
    <row r="69" spans="1:8" s="2" customFormat="1" ht="18" customHeight="1">
      <c r="A69" s="17"/>
      <c r="B69" s="15">
        <v>66</v>
      </c>
      <c r="C69" s="33">
        <v>14.6</v>
      </c>
      <c r="D69" s="33">
        <v>346</v>
      </c>
      <c r="E69" s="43" t="s">
        <v>7</v>
      </c>
      <c r="F69" s="33" t="s">
        <v>60</v>
      </c>
      <c r="G69" s="24"/>
      <c r="H69" s="18">
        <f t="shared" si="0"/>
        <v>72.899999999999991</v>
      </c>
    </row>
    <row r="70" spans="1:8" s="2" customFormat="1" ht="18" customHeight="1">
      <c r="A70" s="17"/>
      <c r="B70" s="15">
        <v>67</v>
      </c>
      <c r="C70" s="32">
        <v>0.3</v>
      </c>
      <c r="D70" s="32">
        <v>346.3</v>
      </c>
      <c r="E70" s="42" t="s">
        <v>11</v>
      </c>
      <c r="F70" s="32" t="s">
        <v>61</v>
      </c>
      <c r="G70" s="23"/>
      <c r="H70" s="18">
        <f t="shared" si="0"/>
        <v>73.199999999999989</v>
      </c>
    </row>
    <row r="71" spans="1:8" s="2" customFormat="1" ht="18" customHeight="1">
      <c r="A71" s="17"/>
      <c r="B71" s="15">
        <v>68</v>
      </c>
      <c r="C71" s="33">
        <v>1.8</v>
      </c>
      <c r="D71" s="33">
        <v>348.1</v>
      </c>
      <c r="E71" s="43" t="s">
        <v>11</v>
      </c>
      <c r="F71" s="33" t="s">
        <v>62</v>
      </c>
      <c r="G71" s="23"/>
      <c r="H71" s="18">
        <f t="shared" si="0"/>
        <v>74.999999999999986</v>
      </c>
    </row>
    <row r="72" spans="1:8" s="2" customFormat="1" ht="18" customHeight="1">
      <c r="A72" s="17"/>
      <c r="B72" s="15">
        <v>69</v>
      </c>
      <c r="C72" s="32">
        <v>0.3</v>
      </c>
      <c r="D72" s="32">
        <v>348.4</v>
      </c>
      <c r="E72" s="42" t="s">
        <v>11</v>
      </c>
      <c r="F72" s="32" t="s">
        <v>63</v>
      </c>
      <c r="G72" s="23"/>
      <c r="H72" s="18">
        <f t="shared" ref="H72:H135" si="1">H71+C72</f>
        <v>75.299999999999983</v>
      </c>
    </row>
    <row r="73" spans="1:8" s="2" customFormat="1" ht="18" customHeight="1">
      <c r="A73" s="17"/>
      <c r="B73" s="15">
        <v>70</v>
      </c>
      <c r="C73" s="33">
        <v>4.4000000000000004</v>
      </c>
      <c r="D73" s="33">
        <v>352.8</v>
      </c>
      <c r="E73" s="43" t="s">
        <v>9</v>
      </c>
      <c r="F73" s="33" t="s">
        <v>64</v>
      </c>
      <c r="G73" s="24"/>
      <c r="H73" s="18">
        <f t="shared" si="1"/>
        <v>79.699999999999989</v>
      </c>
    </row>
    <row r="74" spans="1:8" s="2" customFormat="1" ht="18" customHeight="1">
      <c r="A74" s="17"/>
      <c r="B74" s="15">
        <v>71</v>
      </c>
      <c r="C74" s="32">
        <v>7</v>
      </c>
      <c r="D74" s="32">
        <v>359.8</v>
      </c>
      <c r="E74" s="42" t="s">
        <v>11</v>
      </c>
      <c r="F74" s="32" t="s">
        <v>65</v>
      </c>
      <c r="G74" s="24"/>
      <c r="H74" s="18">
        <f t="shared" si="1"/>
        <v>86.699999999999989</v>
      </c>
    </row>
    <row r="75" spans="1:8" s="2" customFormat="1" ht="18" customHeight="1">
      <c r="A75" s="17"/>
      <c r="B75" s="15">
        <v>72</v>
      </c>
      <c r="C75" s="33">
        <v>2.9</v>
      </c>
      <c r="D75" s="33">
        <v>362.7</v>
      </c>
      <c r="E75" s="43" t="s">
        <v>7</v>
      </c>
      <c r="F75" s="33" t="s">
        <v>8</v>
      </c>
      <c r="G75" s="24"/>
      <c r="H75" s="18">
        <f t="shared" si="1"/>
        <v>89.6</v>
      </c>
    </row>
    <row r="76" spans="1:8" s="2" customFormat="1" ht="18" customHeight="1">
      <c r="A76" s="17"/>
      <c r="B76" s="15">
        <v>73</v>
      </c>
      <c r="C76" s="32">
        <v>5.2</v>
      </c>
      <c r="D76" s="32">
        <v>367.9</v>
      </c>
      <c r="E76" s="42" t="s">
        <v>11</v>
      </c>
      <c r="F76" s="32" t="s">
        <v>66</v>
      </c>
      <c r="G76" s="24"/>
      <c r="H76" s="18">
        <f t="shared" si="1"/>
        <v>94.8</v>
      </c>
    </row>
    <row r="77" spans="1:8" s="2" customFormat="1" ht="18" customHeight="1">
      <c r="A77" s="17"/>
      <c r="B77" s="15">
        <v>74</v>
      </c>
      <c r="C77" s="33">
        <v>7.1</v>
      </c>
      <c r="D77" s="33">
        <v>375</v>
      </c>
      <c r="E77" s="43" t="s">
        <v>7</v>
      </c>
      <c r="F77" s="33" t="s">
        <v>8</v>
      </c>
      <c r="G77" s="24"/>
      <c r="H77" s="18">
        <f t="shared" si="1"/>
        <v>101.89999999999999</v>
      </c>
    </row>
    <row r="78" spans="1:8" s="2" customFormat="1" ht="18" customHeight="1">
      <c r="A78" s="17"/>
      <c r="B78" s="15">
        <v>75</v>
      </c>
      <c r="C78" s="32">
        <v>1.7</v>
      </c>
      <c r="D78" s="32">
        <v>376.7</v>
      </c>
      <c r="E78" s="42" t="s">
        <v>9</v>
      </c>
      <c r="F78" s="32" t="s">
        <v>10</v>
      </c>
      <c r="G78" s="24"/>
      <c r="H78" s="18">
        <f t="shared" si="1"/>
        <v>103.6</v>
      </c>
    </row>
    <row r="79" spans="1:8" s="2" customFormat="1" ht="18" customHeight="1">
      <c r="A79" s="17"/>
      <c r="B79" s="15">
        <v>76</v>
      </c>
      <c r="C79" s="33">
        <v>2.1</v>
      </c>
      <c r="D79" s="33">
        <v>378.9</v>
      </c>
      <c r="E79" s="43" t="s">
        <v>9</v>
      </c>
      <c r="F79" s="33" t="s">
        <v>67</v>
      </c>
      <c r="G79" s="24"/>
      <c r="H79" s="18">
        <f t="shared" si="1"/>
        <v>105.69999999999999</v>
      </c>
    </row>
    <row r="80" spans="1:8" s="2" customFormat="1" ht="18" customHeight="1">
      <c r="A80" s="17"/>
      <c r="B80" s="15">
        <v>77</v>
      </c>
      <c r="C80" s="32">
        <v>6.2</v>
      </c>
      <c r="D80" s="32">
        <v>385.1</v>
      </c>
      <c r="E80" s="42" t="s">
        <v>7</v>
      </c>
      <c r="F80" s="32" t="s">
        <v>68</v>
      </c>
      <c r="G80" s="24"/>
      <c r="H80" s="18">
        <f t="shared" si="1"/>
        <v>111.89999999999999</v>
      </c>
    </row>
    <row r="81" spans="1:8" s="2" customFormat="1" ht="18" customHeight="1">
      <c r="A81" s="17"/>
      <c r="B81" s="15">
        <v>78</v>
      </c>
      <c r="C81" s="33">
        <v>19</v>
      </c>
      <c r="D81" s="33">
        <v>404.1</v>
      </c>
      <c r="E81" s="43" t="s">
        <v>7</v>
      </c>
      <c r="F81" s="33" t="s">
        <v>69</v>
      </c>
      <c r="G81" s="24"/>
      <c r="H81" s="18">
        <f t="shared" si="1"/>
        <v>130.89999999999998</v>
      </c>
    </row>
    <row r="82" spans="1:8" s="2" customFormat="1" ht="18" customHeight="1">
      <c r="A82" s="17"/>
      <c r="B82" s="15">
        <v>79</v>
      </c>
      <c r="C82" s="32">
        <v>3.4</v>
      </c>
      <c r="D82" s="32">
        <v>407.5</v>
      </c>
      <c r="E82" s="42" t="s">
        <v>7</v>
      </c>
      <c r="F82" s="32" t="s">
        <v>70</v>
      </c>
      <c r="G82" s="24"/>
      <c r="H82" s="18">
        <f t="shared" si="1"/>
        <v>134.29999999999998</v>
      </c>
    </row>
    <row r="83" spans="1:8" s="2" customFormat="1" ht="18" customHeight="1">
      <c r="A83" s="17"/>
      <c r="B83" s="15">
        <v>80</v>
      </c>
      <c r="C83" s="34">
        <v>9.8000000000000007</v>
      </c>
      <c r="D83" s="34">
        <v>417.3</v>
      </c>
      <c r="E83" s="44" t="s">
        <v>11</v>
      </c>
      <c r="F83" s="34" t="s">
        <v>71</v>
      </c>
      <c r="G83" s="27" t="s">
        <v>137</v>
      </c>
      <c r="H83" s="16">
        <f t="shared" si="1"/>
        <v>144.1</v>
      </c>
    </row>
    <row r="84" spans="1:8" s="2" customFormat="1" ht="18" customHeight="1">
      <c r="A84" s="17"/>
      <c r="B84" s="15">
        <v>81</v>
      </c>
      <c r="C84" s="32">
        <v>8.9</v>
      </c>
      <c r="D84" s="32">
        <v>426.2</v>
      </c>
      <c r="E84" s="42" t="s">
        <v>9</v>
      </c>
      <c r="F84" s="32" t="s">
        <v>72</v>
      </c>
      <c r="G84" s="24"/>
      <c r="H84" s="18">
        <f>C84</f>
        <v>8.9</v>
      </c>
    </row>
    <row r="85" spans="1:8" s="2" customFormat="1" ht="18" customHeight="1">
      <c r="A85" s="17"/>
      <c r="B85" s="15">
        <v>82</v>
      </c>
      <c r="C85" s="33">
        <v>4.2</v>
      </c>
      <c r="D85" s="33">
        <v>430.4</v>
      </c>
      <c r="E85" s="43" t="s">
        <v>9</v>
      </c>
      <c r="F85" s="33" t="s">
        <v>73</v>
      </c>
      <c r="G85" s="23"/>
      <c r="H85" s="18">
        <f t="shared" si="1"/>
        <v>13.100000000000001</v>
      </c>
    </row>
    <row r="86" spans="1:8" s="2" customFormat="1" ht="35.25" customHeight="1">
      <c r="A86" s="17"/>
      <c r="B86" s="15">
        <v>83</v>
      </c>
      <c r="C86" s="32">
        <v>13.7</v>
      </c>
      <c r="D86" s="32">
        <v>444</v>
      </c>
      <c r="E86" s="42" t="s">
        <v>7</v>
      </c>
      <c r="F86" s="32" t="s">
        <v>74</v>
      </c>
      <c r="G86" s="24"/>
      <c r="H86" s="18">
        <f t="shared" si="1"/>
        <v>26.8</v>
      </c>
    </row>
    <row r="87" spans="1:8" s="2" customFormat="1" ht="18" customHeight="1">
      <c r="A87" s="17"/>
      <c r="B87" s="15">
        <v>84</v>
      </c>
      <c r="C87" s="33">
        <v>8.1</v>
      </c>
      <c r="D87" s="33">
        <v>452.1</v>
      </c>
      <c r="E87" s="43" t="s">
        <v>9</v>
      </c>
      <c r="F87" s="33" t="s">
        <v>75</v>
      </c>
      <c r="G87" s="24"/>
      <c r="H87" s="18">
        <f t="shared" si="1"/>
        <v>34.9</v>
      </c>
    </row>
    <row r="88" spans="1:8" s="2" customFormat="1" ht="18" customHeight="1">
      <c r="A88" s="17"/>
      <c r="B88" s="15">
        <v>85</v>
      </c>
      <c r="C88" s="32">
        <v>4.4000000000000004</v>
      </c>
      <c r="D88" s="32">
        <v>456.5</v>
      </c>
      <c r="E88" s="42" t="s">
        <v>7</v>
      </c>
      <c r="F88" s="32" t="s">
        <v>76</v>
      </c>
      <c r="G88" s="24"/>
      <c r="H88" s="18">
        <f t="shared" si="1"/>
        <v>39.299999999999997</v>
      </c>
    </row>
    <row r="89" spans="1:8" s="2" customFormat="1" ht="18" customHeight="1">
      <c r="A89" s="17"/>
      <c r="B89" s="15">
        <v>86</v>
      </c>
      <c r="C89" s="33">
        <v>0.2</v>
      </c>
      <c r="D89" s="33">
        <v>456.7</v>
      </c>
      <c r="E89" s="43" t="s">
        <v>11</v>
      </c>
      <c r="F89" s="33" t="s">
        <v>77</v>
      </c>
      <c r="G89" s="24"/>
      <c r="H89" s="18">
        <f t="shared" si="1"/>
        <v>39.5</v>
      </c>
    </row>
    <row r="90" spans="1:8" s="2" customFormat="1" ht="18" customHeight="1">
      <c r="A90" s="17"/>
      <c r="B90" s="15">
        <v>87</v>
      </c>
      <c r="C90" s="32">
        <v>24.2</v>
      </c>
      <c r="D90" s="32">
        <v>480.8</v>
      </c>
      <c r="E90" s="42" t="s">
        <v>7</v>
      </c>
      <c r="F90" s="32" t="s">
        <v>78</v>
      </c>
      <c r="G90" s="24"/>
      <c r="H90" s="18">
        <f t="shared" si="1"/>
        <v>63.7</v>
      </c>
    </row>
    <row r="91" spans="1:8" s="2" customFormat="1" ht="18" customHeight="1">
      <c r="A91" s="17"/>
      <c r="B91" s="15">
        <v>88</v>
      </c>
      <c r="C91" s="34">
        <v>5.2</v>
      </c>
      <c r="D91" s="34">
        <v>486.1</v>
      </c>
      <c r="E91" s="44" t="s">
        <v>11</v>
      </c>
      <c r="F91" s="34" t="s">
        <v>79</v>
      </c>
      <c r="G91" s="27" t="s">
        <v>146</v>
      </c>
      <c r="H91" s="16">
        <f t="shared" si="1"/>
        <v>68.900000000000006</v>
      </c>
    </row>
    <row r="92" spans="1:8" s="2" customFormat="1" ht="18" customHeight="1">
      <c r="A92" s="17"/>
      <c r="B92" s="15">
        <v>89</v>
      </c>
      <c r="C92" s="32">
        <v>12.7</v>
      </c>
      <c r="D92" s="32">
        <v>498.7</v>
      </c>
      <c r="E92" s="42" t="s">
        <v>9</v>
      </c>
      <c r="F92" s="32" t="s">
        <v>80</v>
      </c>
      <c r="G92" s="24"/>
      <c r="H92" s="18">
        <f>C92</f>
        <v>12.7</v>
      </c>
    </row>
    <row r="93" spans="1:8" s="2" customFormat="1" ht="18" customHeight="1">
      <c r="A93" s="17"/>
      <c r="B93" s="15">
        <v>90</v>
      </c>
      <c r="C93" s="33">
        <v>2.5</v>
      </c>
      <c r="D93" s="33">
        <v>501.3</v>
      </c>
      <c r="E93" s="43" t="s">
        <v>7</v>
      </c>
      <c r="F93" s="33" t="s">
        <v>81</v>
      </c>
      <c r="G93" s="24"/>
      <c r="H93" s="18">
        <f t="shared" si="1"/>
        <v>15.2</v>
      </c>
    </row>
    <row r="94" spans="1:8" s="2" customFormat="1" ht="18" customHeight="1">
      <c r="A94" s="17"/>
      <c r="B94" s="15">
        <v>91</v>
      </c>
      <c r="C94" s="32">
        <v>12.3</v>
      </c>
      <c r="D94" s="32">
        <v>513.6</v>
      </c>
      <c r="E94" s="42" t="s">
        <v>9</v>
      </c>
      <c r="F94" s="32" t="s">
        <v>82</v>
      </c>
      <c r="G94" s="24"/>
      <c r="H94" s="18">
        <f t="shared" si="1"/>
        <v>27.5</v>
      </c>
    </row>
    <row r="95" spans="1:8" s="2" customFormat="1" ht="18" customHeight="1">
      <c r="A95" s="17"/>
      <c r="B95" s="15">
        <v>92</v>
      </c>
      <c r="C95" s="33">
        <v>5.7</v>
      </c>
      <c r="D95" s="33">
        <v>519.20000000000005</v>
      </c>
      <c r="E95" s="43" t="s">
        <v>9</v>
      </c>
      <c r="F95" s="33" t="s">
        <v>83</v>
      </c>
      <c r="G95" s="29"/>
      <c r="H95" s="18">
        <f t="shared" si="1"/>
        <v>33.200000000000003</v>
      </c>
    </row>
    <row r="96" spans="1:8" s="2" customFormat="1" ht="18" customHeight="1">
      <c r="A96" s="17"/>
      <c r="B96" s="15">
        <v>93</v>
      </c>
      <c r="C96" s="32">
        <v>5.6</v>
      </c>
      <c r="D96" s="32">
        <v>524.79999999999995</v>
      </c>
      <c r="E96" s="42" t="s">
        <v>7</v>
      </c>
      <c r="F96" s="32" t="s">
        <v>84</v>
      </c>
      <c r="G96" s="23"/>
      <c r="H96" s="18">
        <f t="shared" si="1"/>
        <v>38.800000000000004</v>
      </c>
    </row>
    <row r="97" spans="1:8" s="2" customFormat="1" ht="18" customHeight="1">
      <c r="A97" s="17"/>
      <c r="B97" s="15">
        <v>94</v>
      </c>
      <c r="C97" s="33">
        <v>9.6999999999999993</v>
      </c>
      <c r="D97" s="33">
        <v>534.5</v>
      </c>
      <c r="E97" s="43" t="s">
        <v>9</v>
      </c>
      <c r="F97" s="33" t="s">
        <v>85</v>
      </c>
      <c r="G97" s="24"/>
      <c r="H97" s="18">
        <f t="shared" si="1"/>
        <v>48.5</v>
      </c>
    </row>
    <row r="98" spans="1:8" s="2" customFormat="1" ht="18" customHeight="1">
      <c r="A98" s="17"/>
      <c r="B98" s="15">
        <v>95</v>
      </c>
      <c r="C98" s="35">
        <v>43.8</v>
      </c>
      <c r="D98" s="35">
        <v>578.29999999999995</v>
      </c>
      <c r="E98" s="45" t="s">
        <v>11</v>
      </c>
      <c r="F98" s="35" t="s">
        <v>86</v>
      </c>
      <c r="G98" s="24"/>
      <c r="H98" s="18">
        <f t="shared" si="1"/>
        <v>92.3</v>
      </c>
    </row>
    <row r="99" spans="1:8" s="2" customFormat="1" ht="18" customHeight="1">
      <c r="A99" s="17"/>
      <c r="B99" s="15">
        <v>96</v>
      </c>
      <c r="C99" s="33">
        <v>7.7</v>
      </c>
      <c r="D99" s="33">
        <v>586</v>
      </c>
      <c r="E99" s="43" t="s">
        <v>9</v>
      </c>
      <c r="F99" s="33" t="s">
        <v>87</v>
      </c>
      <c r="G99" s="24"/>
      <c r="H99" s="18">
        <f t="shared" si="1"/>
        <v>100</v>
      </c>
    </row>
    <row r="100" spans="1:8" s="2" customFormat="1" ht="18" customHeight="1">
      <c r="A100" s="17"/>
      <c r="B100" s="15">
        <v>97</v>
      </c>
      <c r="C100" s="32">
        <v>16.7</v>
      </c>
      <c r="D100" s="32">
        <v>602.70000000000005</v>
      </c>
      <c r="E100" s="42" t="s">
        <v>7</v>
      </c>
      <c r="F100" s="32" t="s">
        <v>88</v>
      </c>
      <c r="G100" s="24"/>
      <c r="H100" s="18">
        <f t="shared" si="1"/>
        <v>116.7</v>
      </c>
    </row>
    <row r="101" spans="1:8" s="2" customFormat="1" ht="18" customHeight="1">
      <c r="A101" s="17"/>
      <c r="B101" s="15">
        <v>98</v>
      </c>
      <c r="C101" s="33">
        <v>0.3</v>
      </c>
      <c r="D101" s="33">
        <v>603</v>
      </c>
      <c r="E101" s="43" t="s">
        <v>9</v>
      </c>
      <c r="F101" s="33" t="s">
        <v>10</v>
      </c>
      <c r="G101" s="24"/>
      <c r="H101" s="18">
        <f t="shared" si="1"/>
        <v>117</v>
      </c>
    </row>
    <row r="102" spans="1:8" s="2" customFormat="1" ht="18" customHeight="1">
      <c r="A102" s="17"/>
      <c r="B102" s="15">
        <v>99</v>
      </c>
      <c r="C102" s="32">
        <v>0.5</v>
      </c>
      <c r="D102" s="32">
        <v>603.5</v>
      </c>
      <c r="E102" s="42" t="s">
        <v>11</v>
      </c>
      <c r="F102" s="32" t="s">
        <v>89</v>
      </c>
      <c r="G102" s="24"/>
      <c r="H102" s="18">
        <f t="shared" si="1"/>
        <v>117.5</v>
      </c>
    </row>
    <row r="103" spans="1:8" s="2" customFormat="1" ht="18" customHeight="1">
      <c r="A103" s="17"/>
      <c r="B103" s="15">
        <v>100</v>
      </c>
      <c r="C103" s="33">
        <v>10.5</v>
      </c>
      <c r="D103" s="33">
        <v>614</v>
      </c>
      <c r="E103" s="43" t="s">
        <v>9</v>
      </c>
      <c r="F103" s="33" t="s">
        <v>90</v>
      </c>
      <c r="G103" s="30"/>
      <c r="H103" s="18">
        <f t="shared" si="1"/>
        <v>128</v>
      </c>
    </row>
    <row r="104" spans="1:8" s="2" customFormat="1" ht="36.75" customHeight="1">
      <c r="A104" s="17"/>
      <c r="B104" s="15">
        <v>101</v>
      </c>
      <c r="C104" s="32">
        <v>0.2</v>
      </c>
      <c r="D104" s="32">
        <v>614.20000000000005</v>
      </c>
      <c r="E104" s="42" t="s">
        <v>7</v>
      </c>
      <c r="F104" s="32" t="s">
        <v>91</v>
      </c>
      <c r="G104" s="24"/>
      <c r="H104" s="18">
        <f t="shared" si="1"/>
        <v>128.19999999999999</v>
      </c>
    </row>
    <row r="105" spans="1:8" s="2" customFormat="1" ht="18" customHeight="1">
      <c r="A105" s="17"/>
      <c r="B105" s="15">
        <v>102</v>
      </c>
      <c r="C105" s="33">
        <v>4.5</v>
      </c>
      <c r="D105" s="33">
        <v>618.6</v>
      </c>
      <c r="E105" s="43" t="s">
        <v>9</v>
      </c>
      <c r="F105" s="33" t="s">
        <v>92</v>
      </c>
      <c r="G105" s="24"/>
      <c r="H105" s="18">
        <f t="shared" si="1"/>
        <v>132.69999999999999</v>
      </c>
    </row>
    <row r="106" spans="1:8" s="2" customFormat="1" ht="18" customHeight="1">
      <c r="A106" s="17"/>
      <c r="B106" s="15">
        <v>103</v>
      </c>
      <c r="C106" s="32">
        <v>9.1</v>
      </c>
      <c r="D106" s="32">
        <v>627.70000000000005</v>
      </c>
      <c r="E106" s="42" t="s">
        <v>9</v>
      </c>
      <c r="F106" s="32" t="s">
        <v>93</v>
      </c>
      <c r="G106" s="24"/>
      <c r="H106" s="18">
        <f t="shared" si="1"/>
        <v>141.79999999999998</v>
      </c>
    </row>
    <row r="107" spans="1:8" s="2" customFormat="1" ht="18" customHeight="1">
      <c r="A107" s="17"/>
      <c r="B107" s="15">
        <v>104</v>
      </c>
      <c r="C107" s="33">
        <v>1.5</v>
      </c>
      <c r="D107" s="33">
        <v>629.29999999999995</v>
      </c>
      <c r="E107" s="43" t="s">
        <v>7</v>
      </c>
      <c r="F107" s="33" t="s">
        <v>94</v>
      </c>
      <c r="G107" s="24"/>
      <c r="H107" s="18">
        <f t="shared" si="1"/>
        <v>143.29999999999998</v>
      </c>
    </row>
    <row r="108" spans="1:8" s="2" customFormat="1" ht="18" customHeight="1">
      <c r="A108" s="17"/>
      <c r="B108" s="15">
        <v>105</v>
      </c>
      <c r="C108" s="32">
        <v>5.2</v>
      </c>
      <c r="D108" s="32">
        <v>634.5</v>
      </c>
      <c r="E108" s="42" t="s">
        <v>11</v>
      </c>
      <c r="F108" s="32" t="s">
        <v>95</v>
      </c>
      <c r="G108" s="24"/>
      <c r="H108" s="18">
        <f t="shared" si="1"/>
        <v>148.49999999999997</v>
      </c>
    </row>
    <row r="109" spans="1:8" s="2" customFormat="1" ht="18" customHeight="1">
      <c r="A109" s="17"/>
      <c r="B109" s="15">
        <v>106</v>
      </c>
      <c r="C109" s="33">
        <v>3.7</v>
      </c>
      <c r="D109" s="33">
        <v>638.20000000000005</v>
      </c>
      <c r="E109" s="43" t="s">
        <v>11</v>
      </c>
      <c r="F109" s="33" t="s">
        <v>153</v>
      </c>
      <c r="G109" s="24"/>
      <c r="H109" s="18">
        <f t="shared" si="1"/>
        <v>152.19999999999996</v>
      </c>
    </row>
    <row r="110" spans="1:8" s="2" customFormat="1" ht="18" customHeight="1">
      <c r="A110" s="17"/>
      <c r="B110" s="15">
        <v>107</v>
      </c>
      <c r="C110" s="32">
        <v>1.6</v>
      </c>
      <c r="D110" s="32">
        <v>639.79999999999995</v>
      </c>
      <c r="E110" s="42" t="s">
        <v>9</v>
      </c>
      <c r="F110" s="32" t="s">
        <v>154</v>
      </c>
      <c r="G110" s="24"/>
      <c r="H110" s="18">
        <f t="shared" si="1"/>
        <v>153.79999999999995</v>
      </c>
    </row>
    <row r="111" spans="1:8" s="2" customFormat="1" ht="18" customHeight="1">
      <c r="A111" s="17"/>
      <c r="B111" s="15">
        <v>108</v>
      </c>
      <c r="C111" s="33">
        <v>0.1</v>
      </c>
      <c r="D111" s="33">
        <v>639.9</v>
      </c>
      <c r="E111" s="43" t="s">
        <v>7</v>
      </c>
      <c r="F111" s="33" t="s">
        <v>96</v>
      </c>
      <c r="G111" s="24"/>
      <c r="H111" s="18">
        <f t="shared" si="1"/>
        <v>153.89999999999995</v>
      </c>
    </row>
    <row r="112" spans="1:8" s="2" customFormat="1" ht="18" customHeight="1">
      <c r="A112" s="17"/>
      <c r="B112" s="15">
        <v>109</v>
      </c>
      <c r="C112" s="32">
        <v>5.0999999999999996</v>
      </c>
      <c r="D112" s="32">
        <v>645</v>
      </c>
      <c r="E112" s="42" t="s">
        <v>9</v>
      </c>
      <c r="F112" s="32" t="s">
        <v>97</v>
      </c>
      <c r="G112" s="24"/>
      <c r="H112" s="18">
        <f t="shared" si="1"/>
        <v>158.99999999999994</v>
      </c>
    </row>
    <row r="113" spans="1:8" s="2" customFormat="1" ht="18" customHeight="1">
      <c r="A113" s="17"/>
      <c r="B113" s="15">
        <v>110</v>
      </c>
      <c r="C113" s="33">
        <v>0.5</v>
      </c>
      <c r="D113" s="33">
        <v>645.5</v>
      </c>
      <c r="E113" s="43" t="s">
        <v>11</v>
      </c>
      <c r="F113" s="33" t="s">
        <v>98</v>
      </c>
      <c r="G113" s="31"/>
      <c r="H113" s="18">
        <f t="shared" si="1"/>
        <v>159.49999999999994</v>
      </c>
    </row>
    <row r="114" spans="1:8" s="2" customFormat="1" ht="18" customHeight="1">
      <c r="A114" s="17"/>
      <c r="B114" s="15">
        <v>111</v>
      </c>
      <c r="C114" s="32">
        <v>5.9</v>
      </c>
      <c r="D114" s="32">
        <v>651.29999999999995</v>
      </c>
      <c r="E114" s="42" t="s">
        <v>11</v>
      </c>
      <c r="F114" s="32" t="s">
        <v>99</v>
      </c>
      <c r="G114" s="24"/>
      <c r="H114" s="18">
        <f t="shared" si="1"/>
        <v>165.39999999999995</v>
      </c>
    </row>
    <row r="115" spans="1:8" s="2" customFormat="1" ht="18" customHeight="1">
      <c r="A115" s="17"/>
      <c r="B115" s="15">
        <v>112</v>
      </c>
      <c r="C115" s="33">
        <v>11.4</v>
      </c>
      <c r="D115" s="33">
        <v>662.8</v>
      </c>
      <c r="E115" s="43" t="s">
        <v>9</v>
      </c>
      <c r="F115" s="33" t="s">
        <v>100</v>
      </c>
      <c r="G115" s="24"/>
      <c r="H115" s="18">
        <f t="shared" si="1"/>
        <v>176.79999999999995</v>
      </c>
    </row>
    <row r="116" spans="1:8" s="2" customFormat="1" ht="18" customHeight="1">
      <c r="A116" s="17"/>
      <c r="B116" s="15">
        <v>113</v>
      </c>
      <c r="C116" s="32">
        <v>14.7</v>
      </c>
      <c r="D116" s="32">
        <v>677.4</v>
      </c>
      <c r="E116" s="42" t="s">
        <v>9</v>
      </c>
      <c r="F116" s="32" t="s">
        <v>101</v>
      </c>
      <c r="G116" s="24"/>
      <c r="H116" s="18">
        <f t="shared" si="1"/>
        <v>191.49999999999994</v>
      </c>
    </row>
    <row r="117" spans="1:8" s="2" customFormat="1" ht="18" customHeight="1">
      <c r="A117" s="17"/>
      <c r="B117" s="15">
        <v>114</v>
      </c>
      <c r="C117" s="33">
        <v>0.4</v>
      </c>
      <c r="D117" s="33">
        <v>677.9</v>
      </c>
      <c r="E117" s="43" t="s">
        <v>7</v>
      </c>
      <c r="F117" s="33" t="s">
        <v>102</v>
      </c>
      <c r="G117" s="24"/>
      <c r="H117" s="18">
        <f t="shared" si="1"/>
        <v>191.89999999999995</v>
      </c>
    </row>
    <row r="118" spans="1:8" s="2" customFormat="1" ht="18" customHeight="1">
      <c r="A118" s="17"/>
      <c r="B118" s="15">
        <v>115</v>
      </c>
      <c r="C118" s="34">
        <v>0</v>
      </c>
      <c r="D118" s="34">
        <v>677.9</v>
      </c>
      <c r="E118" s="44" t="s">
        <v>11</v>
      </c>
      <c r="F118" s="34" t="s">
        <v>163</v>
      </c>
      <c r="G118" s="27" t="s">
        <v>139</v>
      </c>
      <c r="H118" s="16">
        <f t="shared" si="1"/>
        <v>191.89999999999995</v>
      </c>
    </row>
    <row r="119" spans="1:8" s="2" customFormat="1" ht="18" customHeight="1">
      <c r="A119" s="17"/>
      <c r="B119" s="15">
        <v>116</v>
      </c>
      <c r="C119" s="33">
        <v>0.2</v>
      </c>
      <c r="D119" s="33">
        <v>678.1</v>
      </c>
      <c r="E119" s="43" t="s">
        <v>9</v>
      </c>
      <c r="F119" s="33"/>
      <c r="G119" s="24"/>
      <c r="H119" s="18">
        <f>C119</f>
        <v>0.2</v>
      </c>
    </row>
    <row r="120" spans="1:8" s="2" customFormat="1" ht="18" customHeight="1">
      <c r="A120" s="17"/>
      <c r="B120" s="15">
        <v>117</v>
      </c>
      <c r="C120" s="32">
        <v>0</v>
      </c>
      <c r="D120" s="32">
        <v>678.1</v>
      </c>
      <c r="E120" s="42" t="s">
        <v>7</v>
      </c>
      <c r="F120" s="32" t="s">
        <v>103</v>
      </c>
      <c r="G120" s="24"/>
      <c r="H120" s="18">
        <f t="shared" si="1"/>
        <v>0.2</v>
      </c>
    </row>
    <row r="121" spans="1:8" s="2" customFormat="1" ht="18" customHeight="1">
      <c r="A121" s="17"/>
      <c r="B121" s="15">
        <v>118</v>
      </c>
      <c r="C121" s="33">
        <v>3</v>
      </c>
      <c r="D121" s="33">
        <v>681.1</v>
      </c>
      <c r="E121" s="43" t="s">
        <v>7</v>
      </c>
      <c r="F121" s="33" t="s">
        <v>104</v>
      </c>
      <c r="G121" s="23"/>
      <c r="H121" s="18">
        <f t="shared" si="1"/>
        <v>3.2</v>
      </c>
    </row>
    <row r="122" spans="1:8" s="2" customFormat="1" ht="18" customHeight="1">
      <c r="A122" s="17"/>
      <c r="B122" s="15">
        <v>119</v>
      </c>
      <c r="C122" s="32">
        <v>0.7</v>
      </c>
      <c r="D122" s="32">
        <v>681.8</v>
      </c>
      <c r="E122" s="42" t="s">
        <v>7</v>
      </c>
      <c r="F122" s="32"/>
      <c r="G122" s="24"/>
      <c r="H122" s="18">
        <f t="shared" si="1"/>
        <v>3.9000000000000004</v>
      </c>
    </row>
    <row r="123" spans="1:8" s="2" customFormat="1" ht="18" customHeight="1">
      <c r="A123" s="17"/>
      <c r="B123" s="15">
        <v>120</v>
      </c>
      <c r="C123" s="33">
        <v>15.8</v>
      </c>
      <c r="D123" s="33">
        <v>697.6</v>
      </c>
      <c r="E123" s="43" t="s">
        <v>9</v>
      </c>
      <c r="F123" s="33" t="s">
        <v>105</v>
      </c>
      <c r="G123" s="24"/>
      <c r="H123" s="18">
        <f t="shared" si="1"/>
        <v>19.700000000000003</v>
      </c>
    </row>
    <row r="124" spans="1:8" s="2" customFormat="1" ht="18" customHeight="1">
      <c r="A124" s="17"/>
      <c r="B124" s="15">
        <v>121</v>
      </c>
      <c r="C124" s="32">
        <v>0.8</v>
      </c>
      <c r="D124" s="32">
        <v>698.4</v>
      </c>
      <c r="E124" s="42" t="s">
        <v>7</v>
      </c>
      <c r="F124" s="32" t="s">
        <v>106</v>
      </c>
      <c r="G124" s="24"/>
      <c r="H124" s="18">
        <f t="shared" si="1"/>
        <v>20.500000000000004</v>
      </c>
    </row>
    <row r="125" spans="1:8" s="2" customFormat="1" ht="18" customHeight="1">
      <c r="A125" s="17"/>
      <c r="B125" s="15">
        <v>122</v>
      </c>
      <c r="C125" s="33">
        <v>6.2</v>
      </c>
      <c r="D125" s="33">
        <v>704.6</v>
      </c>
      <c r="E125" s="43" t="s">
        <v>7</v>
      </c>
      <c r="F125" s="33" t="s">
        <v>107</v>
      </c>
      <c r="G125" s="24"/>
      <c r="H125" s="18">
        <f t="shared" si="1"/>
        <v>26.700000000000003</v>
      </c>
    </row>
    <row r="126" spans="1:8" s="2" customFormat="1" ht="18" customHeight="1">
      <c r="A126" s="17"/>
      <c r="B126" s="15">
        <v>123</v>
      </c>
      <c r="C126" s="32">
        <v>0</v>
      </c>
      <c r="D126" s="32">
        <v>704.6</v>
      </c>
      <c r="E126" s="42" t="s">
        <v>7</v>
      </c>
      <c r="F126" s="32" t="s">
        <v>108</v>
      </c>
      <c r="G126" s="24"/>
      <c r="H126" s="18">
        <f t="shared" si="1"/>
        <v>26.700000000000003</v>
      </c>
    </row>
    <row r="127" spans="1:8" s="2" customFormat="1" ht="18" customHeight="1">
      <c r="A127" s="17"/>
      <c r="B127" s="15">
        <v>124</v>
      </c>
      <c r="C127" s="33">
        <v>4.0999999999999996</v>
      </c>
      <c r="D127" s="33">
        <v>708.7</v>
      </c>
      <c r="E127" s="43" t="s">
        <v>9</v>
      </c>
      <c r="F127" s="33" t="s">
        <v>109</v>
      </c>
      <c r="G127" s="24"/>
      <c r="H127" s="18">
        <f t="shared" si="1"/>
        <v>30.800000000000004</v>
      </c>
    </row>
    <row r="128" spans="1:8" s="2" customFormat="1" ht="18" customHeight="1">
      <c r="A128" s="17"/>
      <c r="B128" s="15">
        <v>125</v>
      </c>
      <c r="C128" s="35">
        <v>5.2</v>
      </c>
      <c r="D128" s="35">
        <v>713.9</v>
      </c>
      <c r="E128" s="45" t="s">
        <v>11</v>
      </c>
      <c r="F128" s="35" t="s">
        <v>142</v>
      </c>
      <c r="G128" s="24"/>
      <c r="H128" s="18">
        <f t="shared" si="1"/>
        <v>36.000000000000007</v>
      </c>
    </row>
    <row r="129" spans="1:8" s="2" customFormat="1" ht="18" customHeight="1">
      <c r="A129" s="17"/>
      <c r="B129" s="15">
        <v>126</v>
      </c>
      <c r="C129" s="33">
        <v>5.6</v>
      </c>
      <c r="D129" s="33">
        <v>719.5</v>
      </c>
      <c r="E129" s="43" t="s">
        <v>11</v>
      </c>
      <c r="F129" s="33" t="s">
        <v>110</v>
      </c>
      <c r="G129" s="24"/>
      <c r="H129" s="18">
        <f t="shared" si="1"/>
        <v>41.600000000000009</v>
      </c>
    </row>
    <row r="130" spans="1:8" s="2" customFormat="1" ht="18" customHeight="1">
      <c r="A130" s="17"/>
      <c r="B130" s="15">
        <v>127</v>
      </c>
      <c r="C130" s="32">
        <v>9.6999999999999993</v>
      </c>
      <c r="D130" s="32">
        <v>729.2</v>
      </c>
      <c r="E130" s="42" t="s">
        <v>7</v>
      </c>
      <c r="F130" s="32" t="s">
        <v>111</v>
      </c>
      <c r="G130" s="24"/>
      <c r="H130" s="18">
        <f t="shared" si="1"/>
        <v>51.300000000000011</v>
      </c>
    </row>
    <row r="131" spans="1:8" s="2" customFormat="1" ht="18" customHeight="1">
      <c r="A131" s="17"/>
      <c r="B131" s="15">
        <v>128</v>
      </c>
      <c r="C131" s="33">
        <v>24.3</v>
      </c>
      <c r="D131" s="33">
        <v>753.4</v>
      </c>
      <c r="E131" s="43" t="s">
        <v>9</v>
      </c>
      <c r="F131" s="33" t="s">
        <v>112</v>
      </c>
      <c r="G131" s="24"/>
      <c r="H131" s="18">
        <f t="shared" si="1"/>
        <v>75.600000000000009</v>
      </c>
    </row>
    <row r="132" spans="1:8" s="2" customFormat="1" ht="18" customHeight="1">
      <c r="A132" s="17"/>
      <c r="B132" s="15">
        <v>129</v>
      </c>
      <c r="C132" s="32">
        <v>2.8</v>
      </c>
      <c r="D132" s="32">
        <v>756.3</v>
      </c>
      <c r="E132" s="42" t="s">
        <v>7</v>
      </c>
      <c r="F132" s="32" t="s">
        <v>111</v>
      </c>
      <c r="G132" s="24"/>
      <c r="H132" s="18">
        <f t="shared" si="1"/>
        <v>78.400000000000006</v>
      </c>
    </row>
    <row r="133" spans="1:8" s="2" customFormat="1" ht="18" customHeight="1">
      <c r="A133" s="17"/>
      <c r="B133" s="15">
        <v>130</v>
      </c>
      <c r="C133" s="33">
        <v>3.2</v>
      </c>
      <c r="D133" s="33">
        <v>759.5</v>
      </c>
      <c r="E133" s="43" t="s">
        <v>7</v>
      </c>
      <c r="F133" s="33" t="s">
        <v>113</v>
      </c>
      <c r="G133" s="24"/>
      <c r="H133" s="18">
        <f t="shared" si="1"/>
        <v>81.600000000000009</v>
      </c>
    </row>
    <row r="134" spans="1:8" s="2" customFormat="1" ht="18" customHeight="1">
      <c r="A134" s="17"/>
      <c r="B134" s="15">
        <v>131</v>
      </c>
      <c r="C134" s="32">
        <v>8.3000000000000007</v>
      </c>
      <c r="D134" s="32">
        <v>767.8</v>
      </c>
      <c r="E134" s="42" t="s">
        <v>9</v>
      </c>
      <c r="F134" s="32" t="s">
        <v>114</v>
      </c>
      <c r="G134" s="24"/>
      <c r="H134" s="18">
        <f t="shared" si="1"/>
        <v>89.9</v>
      </c>
    </row>
    <row r="135" spans="1:8" s="2" customFormat="1" ht="18" customHeight="1">
      <c r="A135" s="17"/>
      <c r="B135" s="15">
        <v>132</v>
      </c>
      <c r="C135" s="34">
        <v>1.4</v>
      </c>
      <c r="D135" s="34">
        <v>769.2</v>
      </c>
      <c r="E135" s="44" t="s">
        <v>11</v>
      </c>
      <c r="F135" s="34" t="s">
        <v>115</v>
      </c>
      <c r="G135" s="27" t="s">
        <v>147</v>
      </c>
      <c r="H135" s="16">
        <f t="shared" si="1"/>
        <v>91.300000000000011</v>
      </c>
    </row>
    <row r="136" spans="1:8" s="2" customFormat="1" ht="18" customHeight="1">
      <c r="A136" s="17"/>
      <c r="B136" s="15">
        <v>133</v>
      </c>
      <c r="C136" s="32">
        <v>0.8</v>
      </c>
      <c r="D136" s="32">
        <v>769.9</v>
      </c>
      <c r="E136" s="42" t="s">
        <v>9</v>
      </c>
      <c r="F136" s="32" t="s">
        <v>116</v>
      </c>
      <c r="G136" s="24"/>
      <c r="H136" s="18">
        <f>C136</f>
        <v>0.8</v>
      </c>
    </row>
    <row r="137" spans="1:8" s="2" customFormat="1" ht="18" customHeight="1">
      <c r="A137" s="17"/>
      <c r="B137" s="15">
        <v>134</v>
      </c>
      <c r="C137" s="33">
        <v>9.6</v>
      </c>
      <c r="D137" s="33">
        <v>779.6</v>
      </c>
      <c r="E137" s="43" t="s">
        <v>7</v>
      </c>
      <c r="F137" s="33" t="s">
        <v>8</v>
      </c>
      <c r="G137" s="24"/>
      <c r="H137" s="18">
        <f t="shared" ref="H137:H161" si="2">H136+C137</f>
        <v>10.4</v>
      </c>
    </row>
    <row r="138" spans="1:8" s="1" customFormat="1" ht="18" customHeight="1">
      <c r="A138" s="9">
        <v>7.1</v>
      </c>
      <c r="B138" s="10">
        <v>135</v>
      </c>
      <c r="C138" s="32">
        <v>3.7</v>
      </c>
      <c r="D138" s="32">
        <v>783.2</v>
      </c>
      <c r="E138" s="42" t="s">
        <v>9</v>
      </c>
      <c r="F138" s="32" t="s">
        <v>10</v>
      </c>
      <c r="G138" s="24"/>
      <c r="H138" s="12">
        <f t="shared" si="2"/>
        <v>14.100000000000001</v>
      </c>
    </row>
    <row r="139" spans="1:8" s="2" customFormat="1" ht="18" customHeight="1">
      <c r="A139" s="17"/>
      <c r="B139" s="15">
        <v>136</v>
      </c>
      <c r="C139" s="33">
        <v>1.2</v>
      </c>
      <c r="D139" s="33">
        <v>784.4</v>
      </c>
      <c r="E139" s="43" t="s">
        <v>7</v>
      </c>
      <c r="F139" s="33" t="s">
        <v>8</v>
      </c>
      <c r="G139" s="24"/>
      <c r="H139" s="18">
        <f t="shared" si="2"/>
        <v>15.3</v>
      </c>
    </row>
    <row r="140" spans="1:8" s="2" customFormat="1" ht="18" customHeight="1">
      <c r="A140" s="17"/>
      <c r="B140" s="15">
        <v>137</v>
      </c>
      <c r="C140" s="32">
        <v>0.5</v>
      </c>
      <c r="D140" s="32">
        <v>784.9</v>
      </c>
      <c r="E140" s="42" t="s">
        <v>7</v>
      </c>
      <c r="F140" s="32" t="s">
        <v>8</v>
      </c>
      <c r="G140" s="24"/>
      <c r="H140" s="18">
        <f t="shared" si="2"/>
        <v>15.8</v>
      </c>
    </row>
    <row r="141" spans="1:8" s="2" customFormat="1" ht="18" customHeight="1">
      <c r="A141" s="17"/>
      <c r="B141" s="15">
        <v>138</v>
      </c>
      <c r="C141" s="33">
        <v>0.9</v>
      </c>
      <c r="D141" s="33">
        <v>785.8</v>
      </c>
      <c r="E141" s="43" t="s">
        <v>9</v>
      </c>
      <c r="F141" s="33" t="s">
        <v>10</v>
      </c>
      <c r="G141" s="24"/>
      <c r="H141" s="18">
        <f t="shared" si="2"/>
        <v>16.7</v>
      </c>
    </row>
    <row r="142" spans="1:8" s="2" customFormat="1" ht="18" customHeight="1">
      <c r="A142" s="17"/>
      <c r="B142" s="15">
        <v>139</v>
      </c>
      <c r="C142" s="32">
        <v>0.6</v>
      </c>
      <c r="D142" s="32">
        <v>786.4</v>
      </c>
      <c r="E142" s="42" t="s">
        <v>7</v>
      </c>
      <c r="F142" s="32" t="s">
        <v>117</v>
      </c>
      <c r="G142" s="24"/>
      <c r="H142" s="18">
        <f t="shared" si="2"/>
        <v>17.3</v>
      </c>
    </row>
    <row r="143" spans="1:8" s="2" customFormat="1" ht="18" customHeight="1">
      <c r="A143" s="17"/>
      <c r="B143" s="15">
        <v>140</v>
      </c>
      <c r="C143" s="33">
        <v>7.9</v>
      </c>
      <c r="D143" s="33">
        <v>794.3</v>
      </c>
      <c r="E143" s="43" t="s">
        <v>9</v>
      </c>
      <c r="F143" s="33" t="s">
        <v>118</v>
      </c>
      <c r="G143" s="24"/>
      <c r="H143" s="18">
        <f t="shared" si="2"/>
        <v>25.200000000000003</v>
      </c>
    </row>
    <row r="144" spans="1:8" s="1" customFormat="1" ht="18" customHeight="1">
      <c r="A144" s="9"/>
      <c r="B144" s="10">
        <v>141</v>
      </c>
      <c r="C144" s="32">
        <v>34.200000000000003</v>
      </c>
      <c r="D144" s="32">
        <v>828.5</v>
      </c>
      <c r="E144" s="42" t="s">
        <v>9</v>
      </c>
      <c r="F144" s="32" t="s">
        <v>119</v>
      </c>
      <c r="G144" s="24"/>
      <c r="H144" s="12">
        <f t="shared" si="2"/>
        <v>59.400000000000006</v>
      </c>
    </row>
    <row r="145" spans="1:8" s="2" customFormat="1" ht="18" customHeight="1">
      <c r="A145" s="17"/>
      <c r="B145" s="15">
        <v>142</v>
      </c>
      <c r="C145" s="33">
        <v>11.3</v>
      </c>
      <c r="D145" s="33">
        <v>839.8</v>
      </c>
      <c r="E145" s="43" t="s">
        <v>7</v>
      </c>
      <c r="F145" s="33" t="s">
        <v>143</v>
      </c>
      <c r="G145" s="24"/>
      <c r="H145" s="18">
        <f t="shared" si="2"/>
        <v>70.7</v>
      </c>
    </row>
    <row r="146" spans="1:8" s="2" customFormat="1" ht="18" customHeight="1">
      <c r="A146" s="17"/>
      <c r="B146" s="15">
        <v>143</v>
      </c>
      <c r="C146" s="32">
        <v>11.4</v>
      </c>
      <c r="D146" s="32">
        <v>851.2</v>
      </c>
      <c r="E146" s="42" t="s">
        <v>7</v>
      </c>
      <c r="F146" s="32" t="s">
        <v>120</v>
      </c>
      <c r="G146" s="24"/>
      <c r="H146" s="18">
        <f t="shared" si="2"/>
        <v>82.100000000000009</v>
      </c>
    </row>
    <row r="147" spans="1:8" s="2" customFormat="1" ht="18" customHeight="1">
      <c r="A147" s="17">
        <v>8.5</v>
      </c>
      <c r="B147" s="15">
        <v>144</v>
      </c>
      <c r="C147" s="33">
        <v>2</v>
      </c>
      <c r="D147" s="33">
        <v>853.2</v>
      </c>
      <c r="E147" s="43" t="s">
        <v>9</v>
      </c>
      <c r="F147" s="33" t="s">
        <v>144</v>
      </c>
      <c r="G147" s="24"/>
      <c r="H147" s="18">
        <f t="shared" si="2"/>
        <v>84.100000000000009</v>
      </c>
    </row>
    <row r="148" spans="1:8" s="2" customFormat="1" ht="18" customHeight="1">
      <c r="A148" s="17"/>
      <c r="B148" s="15">
        <v>145</v>
      </c>
      <c r="C148" s="32">
        <v>0.1</v>
      </c>
      <c r="D148" s="32">
        <v>853.3</v>
      </c>
      <c r="E148" s="42" t="s">
        <v>7</v>
      </c>
      <c r="F148" s="32" t="s">
        <v>155</v>
      </c>
      <c r="G148" s="24"/>
      <c r="H148" s="18">
        <f t="shared" si="2"/>
        <v>84.2</v>
      </c>
    </row>
    <row r="149" spans="1:8" s="2" customFormat="1" ht="18" customHeight="1">
      <c r="A149" s="17"/>
      <c r="B149" s="15">
        <v>146</v>
      </c>
      <c r="C149" s="33">
        <v>4.5999999999999996</v>
      </c>
      <c r="D149" s="33">
        <v>857.9</v>
      </c>
      <c r="E149" s="43" t="s">
        <v>7</v>
      </c>
      <c r="F149" s="33" t="s">
        <v>156</v>
      </c>
      <c r="G149" s="24"/>
      <c r="H149" s="18">
        <f t="shared" si="2"/>
        <v>88.8</v>
      </c>
    </row>
    <row r="150" spans="1:8" s="2" customFormat="1" ht="18" customHeight="1">
      <c r="A150" s="17"/>
      <c r="B150" s="15">
        <v>147</v>
      </c>
      <c r="C150" s="35">
        <v>0.7</v>
      </c>
      <c r="D150" s="35">
        <v>858.6</v>
      </c>
      <c r="E150" s="45" t="s">
        <v>11</v>
      </c>
      <c r="F150" s="35" t="s">
        <v>164</v>
      </c>
      <c r="G150" s="24"/>
      <c r="H150" s="18">
        <f t="shared" si="2"/>
        <v>89.5</v>
      </c>
    </row>
    <row r="151" spans="1:8" s="2" customFormat="1" ht="18" customHeight="1">
      <c r="A151" s="17"/>
      <c r="B151" s="15">
        <v>148</v>
      </c>
      <c r="C151" s="33">
        <v>7.8</v>
      </c>
      <c r="D151" s="33">
        <v>866.4</v>
      </c>
      <c r="E151" s="43" t="s">
        <v>11</v>
      </c>
      <c r="F151" s="33" t="s">
        <v>145</v>
      </c>
      <c r="G151" s="24"/>
      <c r="H151" s="18">
        <f t="shared" si="2"/>
        <v>97.3</v>
      </c>
    </row>
    <row r="152" spans="1:8" s="2" customFormat="1" ht="18" customHeight="1">
      <c r="A152" s="17"/>
      <c r="B152" s="15">
        <v>149</v>
      </c>
      <c r="C152" s="32">
        <v>6.2</v>
      </c>
      <c r="D152" s="32">
        <v>872.6</v>
      </c>
      <c r="E152" s="42" t="s">
        <v>9</v>
      </c>
      <c r="F152" s="32" t="s">
        <v>157</v>
      </c>
      <c r="G152" s="24"/>
      <c r="H152" s="18">
        <f t="shared" si="2"/>
        <v>103.5</v>
      </c>
    </row>
    <row r="153" spans="1:8" s="2" customFormat="1" ht="18" customHeight="1">
      <c r="A153" s="17"/>
      <c r="B153" s="15">
        <v>150</v>
      </c>
      <c r="C153" s="33">
        <v>0.6</v>
      </c>
      <c r="D153" s="33">
        <v>873.3</v>
      </c>
      <c r="E153" s="43" t="s">
        <v>9</v>
      </c>
      <c r="F153" s="33" t="s">
        <v>158</v>
      </c>
      <c r="G153" s="24"/>
      <c r="H153" s="18">
        <f t="shared" si="2"/>
        <v>104.1</v>
      </c>
    </row>
    <row r="154" spans="1:8" s="2" customFormat="1" ht="18" customHeight="1">
      <c r="A154" s="17"/>
      <c r="B154" s="15">
        <v>151</v>
      </c>
      <c r="C154" s="32">
        <v>0.5</v>
      </c>
      <c r="D154" s="32">
        <v>873.8</v>
      </c>
      <c r="E154" s="42" t="s">
        <v>11</v>
      </c>
      <c r="F154" s="32" t="s">
        <v>159</v>
      </c>
      <c r="G154" s="24"/>
      <c r="H154" s="18">
        <f t="shared" si="2"/>
        <v>104.6</v>
      </c>
    </row>
    <row r="155" spans="1:8" s="2" customFormat="1" ht="18" customHeight="1">
      <c r="A155" s="17"/>
      <c r="B155" s="15">
        <v>152</v>
      </c>
      <c r="C155" s="33">
        <v>21.8</v>
      </c>
      <c r="D155" s="33">
        <v>895.6</v>
      </c>
      <c r="E155" s="43" t="s">
        <v>9</v>
      </c>
      <c r="F155" s="33" t="s">
        <v>121</v>
      </c>
      <c r="G155" s="24"/>
      <c r="H155" s="18">
        <f t="shared" si="2"/>
        <v>126.39999999999999</v>
      </c>
    </row>
    <row r="156" spans="1:8" s="2" customFormat="1" ht="18" customHeight="1">
      <c r="A156" s="17"/>
      <c r="B156" s="15">
        <v>153</v>
      </c>
      <c r="C156" s="32">
        <v>3.6</v>
      </c>
      <c r="D156" s="32">
        <v>899.2</v>
      </c>
      <c r="E156" s="42" t="s">
        <v>7</v>
      </c>
      <c r="F156" s="32" t="s">
        <v>122</v>
      </c>
      <c r="G156" s="24"/>
      <c r="H156" s="18">
        <f t="shared" si="2"/>
        <v>130</v>
      </c>
    </row>
    <row r="157" spans="1:8" s="2" customFormat="1" ht="18" customHeight="1">
      <c r="A157" s="17"/>
      <c r="B157" s="15">
        <v>154</v>
      </c>
      <c r="C157" s="33">
        <v>3.2</v>
      </c>
      <c r="D157" s="33">
        <v>902.4</v>
      </c>
      <c r="E157" s="43" t="s">
        <v>7</v>
      </c>
      <c r="F157" s="33" t="s">
        <v>8</v>
      </c>
      <c r="G157" s="24"/>
      <c r="H157" s="18">
        <f t="shared" si="2"/>
        <v>133.19999999999999</v>
      </c>
    </row>
    <row r="158" spans="1:8" s="2" customFormat="1" ht="18" customHeight="1">
      <c r="A158" s="17"/>
      <c r="B158" s="15">
        <v>155</v>
      </c>
      <c r="C158" s="32">
        <v>0.1</v>
      </c>
      <c r="D158" s="32">
        <v>902.4</v>
      </c>
      <c r="E158" s="42" t="s">
        <v>9</v>
      </c>
      <c r="F158" s="32" t="s">
        <v>10</v>
      </c>
      <c r="G158" s="24"/>
      <c r="H158" s="18">
        <f t="shared" si="2"/>
        <v>133.29999999999998</v>
      </c>
    </row>
    <row r="159" spans="1:8" s="2" customFormat="1" ht="18" customHeight="1">
      <c r="A159" s="17"/>
      <c r="B159" s="15">
        <v>156</v>
      </c>
      <c r="C159" s="33">
        <v>0.1</v>
      </c>
      <c r="D159" s="33">
        <v>902.5</v>
      </c>
      <c r="E159" s="43" t="s">
        <v>9</v>
      </c>
      <c r="F159" s="33" t="s">
        <v>10</v>
      </c>
      <c r="G159" s="24"/>
      <c r="H159" s="18">
        <f t="shared" si="2"/>
        <v>133.39999999999998</v>
      </c>
    </row>
    <row r="160" spans="1:8" s="2" customFormat="1" ht="18" customHeight="1">
      <c r="A160" s="17"/>
      <c r="B160" s="15">
        <v>157</v>
      </c>
      <c r="C160" s="35">
        <v>0.1</v>
      </c>
      <c r="D160" s="35">
        <v>902.6</v>
      </c>
      <c r="E160" s="45" t="s">
        <v>11</v>
      </c>
      <c r="F160" s="35" t="s">
        <v>165</v>
      </c>
      <c r="G160" s="24"/>
      <c r="H160" s="18">
        <f t="shared" si="2"/>
        <v>133.49999999999997</v>
      </c>
    </row>
    <row r="161" spans="1:8" s="2" customFormat="1" ht="18" customHeight="1">
      <c r="A161" s="17"/>
      <c r="B161" s="15">
        <v>158</v>
      </c>
      <c r="C161" s="33">
        <v>0.5</v>
      </c>
      <c r="D161" s="33">
        <v>903.1</v>
      </c>
      <c r="E161" s="43" t="s">
        <v>7</v>
      </c>
      <c r="F161" s="33" t="s">
        <v>122</v>
      </c>
      <c r="G161" s="24"/>
      <c r="H161" s="18">
        <f t="shared" si="2"/>
        <v>133.99999999999997</v>
      </c>
    </row>
    <row r="162" spans="1:8" s="2" customFormat="1" ht="18" customHeight="1">
      <c r="A162" s="17"/>
      <c r="B162" s="15">
        <v>159</v>
      </c>
      <c r="C162" s="32">
        <v>5.2</v>
      </c>
      <c r="D162" s="32">
        <v>908.2</v>
      </c>
      <c r="E162" s="42" t="s">
        <v>9</v>
      </c>
      <c r="F162" s="32" t="s">
        <v>123</v>
      </c>
      <c r="G162" s="24"/>
      <c r="H162" s="18">
        <f t="shared" ref="H162:H180" si="3">H161+C162</f>
        <v>139.19999999999996</v>
      </c>
    </row>
    <row r="163" spans="1:8" ht="21" customHeight="1">
      <c r="B163" s="15">
        <v>159</v>
      </c>
      <c r="C163" s="33">
        <v>2.1</v>
      </c>
      <c r="D163" s="33">
        <v>910.3</v>
      </c>
      <c r="E163" s="43" t="s">
        <v>7</v>
      </c>
      <c r="F163" s="33" t="s">
        <v>124</v>
      </c>
      <c r="G163" s="24"/>
      <c r="H163" s="18">
        <f t="shared" si="3"/>
        <v>141.29999999999995</v>
      </c>
    </row>
    <row r="164" spans="1:8" ht="21" customHeight="1">
      <c r="B164" s="15">
        <v>159</v>
      </c>
      <c r="C164" s="35">
        <v>7.1</v>
      </c>
      <c r="D164" s="35">
        <v>917.5</v>
      </c>
      <c r="E164" s="45" t="s">
        <v>11</v>
      </c>
      <c r="F164" s="35" t="s">
        <v>166</v>
      </c>
      <c r="G164" s="24"/>
      <c r="H164" s="18">
        <f t="shared" si="3"/>
        <v>148.39999999999995</v>
      </c>
    </row>
    <row r="165" spans="1:8" ht="21" customHeight="1">
      <c r="B165" s="15">
        <v>159</v>
      </c>
      <c r="C165" s="33">
        <v>1</v>
      </c>
      <c r="D165" s="33">
        <v>918.5</v>
      </c>
      <c r="E165" s="43" t="s">
        <v>9</v>
      </c>
      <c r="F165" s="33" t="s">
        <v>125</v>
      </c>
      <c r="G165" s="24"/>
      <c r="H165" s="18">
        <f t="shared" si="3"/>
        <v>149.39999999999995</v>
      </c>
    </row>
    <row r="166" spans="1:8" ht="21" customHeight="1">
      <c r="B166" s="15">
        <v>159</v>
      </c>
      <c r="C166" s="32">
        <v>7.7</v>
      </c>
      <c r="D166" s="32">
        <v>926.2</v>
      </c>
      <c r="E166" s="42" t="s">
        <v>9</v>
      </c>
      <c r="F166" s="32" t="s">
        <v>126</v>
      </c>
      <c r="G166" s="24"/>
      <c r="H166" s="18">
        <f t="shared" si="3"/>
        <v>157.09999999999994</v>
      </c>
    </row>
    <row r="167" spans="1:8" ht="21" customHeight="1">
      <c r="B167" s="15">
        <v>159</v>
      </c>
      <c r="C167" s="33">
        <v>9.1</v>
      </c>
      <c r="D167" s="33">
        <v>935.3</v>
      </c>
      <c r="E167" s="43" t="s">
        <v>7</v>
      </c>
      <c r="F167" s="33" t="s">
        <v>160</v>
      </c>
      <c r="G167" s="24"/>
      <c r="H167" s="18">
        <f t="shared" si="3"/>
        <v>166.19999999999993</v>
      </c>
    </row>
    <row r="168" spans="1:8" ht="21" customHeight="1">
      <c r="B168" s="15">
        <v>159</v>
      </c>
      <c r="C168" s="35">
        <v>14.3</v>
      </c>
      <c r="D168" s="35">
        <v>949.6</v>
      </c>
      <c r="E168" s="45" t="s">
        <v>11</v>
      </c>
      <c r="F168" s="35" t="s">
        <v>167</v>
      </c>
      <c r="G168" s="24"/>
      <c r="H168" s="18">
        <f t="shared" si="3"/>
        <v>180.49999999999994</v>
      </c>
    </row>
    <row r="169" spans="1:8" ht="21" customHeight="1">
      <c r="B169" s="15">
        <v>159</v>
      </c>
      <c r="C169" s="33">
        <v>0.2</v>
      </c>
      <c r="D169" s="33">
        <v>949.8</v>
      </c>
      <c r="E169" s="43" t="s">
        <v>7</v>
      </c>
      <c r="F169" s="33" t="s">
        <v>127</v>
      </c>
      <c r="G169" s="24"/>
      <c r="H169" s="18">
        <f t="shared" si="3"/>
        <v>180.69999999999993</v>
      </c>
    </row>
    <row r="170" spans="1:8" ht="21" customHeight="1">
      <c r="B170" s="15">
        <v>159</v>
      </c>
      <c r="C170" s="32">
        <v>5.4</v>
      </c>
      <c r="D170" s="32">
        <v>955.2</v>
      </c>
      <c r="E170" s="42" t="s">
        <v>7</v>
      </c>
      <c r="F170" s="32" t="s">
        <v>161</v>
      </c>
      <c r="G170" s="24"/>
      <c r="H170" s="18">
        <f t="shared" si="3"/>
        <v>186.09999999999994</v>
      </c>
    </row>
    <row r="171" spans="1:8" ht="21" customHeight="1">
      <c r="B171" s="15">
        <v>159</v>
      </c>
      <c r="C171" s="33">
        <v>0.4</v>
      </c>
      <c r="D171" s="33">
        <v>955.6</v>
      </c>
      <c r="E171" s="43" t="s">
        <v>9</v>
      </c>
      <c r="F171" s="33" t="s">
        <v>14</v>
      </c>
      <c r="G171" s="24"/>
      <c r="H171" s="18">
        <f t="shared" si="3"/>
        <v>186.49999999999994</v>
      </c>
    </row>
    <row r="172" spans="1:8" ht="24" customHeight="1">
      <c r="B172" s="15">
        <v>159</v>
      </c>
      <c r="C172" s="32">
        <v>9.9</v>
      </c>
      <c r="D172" s="32">
        <v>965.5</v>
      </c>
      <c r="E172" s="42" t="s">
        <v>11</v>
      </c>
      <c r="F172" s="32" t="s">
        <v>162</v>
      </c>
      <c r="G172" s="24"/>
      <c r="H172" s="18">
        <f t="shared" si="3"/>
        <v>196.39999999999995</v>
      </c>
    </row>
    <row r="173" spans="1:8" ht="21" customHeight="1">
      <c r="B173" s="15">
        <v>159</v>
      </c>
      <c r="C173" s="33">
        <v>21.5</v>
      </c>
      <c r="D173" s="33">
        <v>987</v>
      </c>
      <c r="E173" s="43" t="s">
        <v>9</v>
      </c>
      <c r="F173" s="33" t="s">
        <v>128</v>
      </c>
      <c r="G173" s="24"/>
      <c r="H173" s="18">
        <f t="shared" si="3"/>
        <v>217.89999999999995</v>
      </c>
    </row>
    <row r="174" spans="1:8" ht="22.5" customHeight="1">
      <c r="B174" s="15">
        <v>159</v>
      </c>
      <c r="C174" s="32">
        <v>0.1</v>
      </c>
      <c r="D174" s="32">
        <v>987.1</v>
      </c>
      <c r="E174" s="42" t="s">
        <v>7</v>
      </c>
      <c r="F174" s="32" t="s">
        <v>12</v>
      </c>
      <c r="G174" s="24"/>
      <c r="H174" s="18">
        <f t="shared" si="3"/>
        <v>217.99999999999994</v>
      </c>
    </row>
    <row r="175" spans="1:8" ht="24.75" customHeight="1">
      <c r="B175" s="15">
        <v>159</v>
      </c>
      <c r="C175" s="33">
        <v>0.6</v>
      </c>
      <c r="D175" s="33">
        <v>987.7</v>
      </c>
      <c r="E175" s="43" t="s">
        <v>9</v>
      </c>
      <c r="F175" s="33" t="s">
        <v>10</v>
      </c>
      <c r="G175" s="24"/>
      <c r="H175" s="18">
        <f t="shared" si="3"/>
        <v>218.59999999999994</v>
      </c>
    </row>
    <row r="176" spans="1:8" ht="21" customHeight="1">
      <c r="B176" s="15">
        <v>159</v>
      </c>
      <c r="C176" s="32">
        <v>1.9</v>
      </c>
      <c r="D176" s="32">
        <v>989.6</v>
      </c>
      <c r="E176" s="42" t="s">
        <v>9</v>
      </c>
      <c r="F176" s="32" t="s">
        <v>129</v>
      </c>
      <c r="G176" s="24"/>
      <c r="H176" s="18">
        <f t="shared" si="3"/>
        <v>220.49999999999994</v>
      </c>
    </row>
    <row r="177" spans="2:8" ht="21" customHeight="1">
      <c r="B177" s="15">
        <v>159</v>
      </c>
      <c r="C177" s="33">
        <v>1.3</v>
      </c>
      <c r="D177" s="33">
        <v>990.9</v>
      </c>
      <c r="E177" s="43" t="s">
        <v>9</v>
      </c>
      <c r="F177" s="33" t="s">
        <v>130</v>
      </c>
      <c r="G177" s="24"/>
      <c r="H177" s="18">
        <f t="shared" si="3"/>
        <v>221.79999999999995</v>
      </c>
    </row>
    <row r="178" spans="2:8" ht="21" customHeight="1">
      <c r="B178" s="15">
        <v>159</v>
      </c>
      <c r="C178" s="32">
        <v>3.5</v>
      </c>
      <c r="D178" s="32">
        <v>994.4</v>
      </c>
      <c r="E178" s="42" t="s">
        <v>9</v>
      </c>
      <c r="F178" s="32" t="s">
        <v>131</v>
      </c>
      <c r="G178" s="24"/>
      <c r="H178" s="18">
        <f t="shared" si="3"/>
        <v>225.29999999999995</v>
      </c>
    </row>
    <row r="179" spans="2:8" ht="21" customHeight="1">
      <c r="B179" s="15">
        <v>159</v>
      </c>
      <c r="C179" s="33">
        <v>4.2</v>
      </c>
      <c r="D179" s="33">
        <v>998.6</v>
      </c>
      <c r="E179" s="43" t="s">
        <v>7</v>
      </c>
      <c r="F179" s="33" t="s">
        <v>132</v>
      </c>
      <c r="G179" s="24"/>
      <c r="H179" s="18">
        <f t="shared" si="3"/>
        <v>229.49999999999994</v>
      </c>
    </row>
    <row r="180" spans="2:8" ht="21" customHeight="1">
      <c r="B180" s="15">
        <v>159</v>
      </c>
      <c r="C180" s="34">
        <v>1.6</v>
      </c>
      <c r="D180" s="34">
        <v>1000.2</v>
      </c>
      <c r="E180" s="44" t="s">
        <v>11</v>
      </c>
      <c r="F180" s="34" t="s">
        <v>133</v>
      </c>
      <c r="G180" s="27" t="s">
        <v>140</v>
      </c>
      <c r="H180" s="18">
        <f t="shared" si="3"/>
        <v>231.09999999999994</v>
      </c>
    </row>
    <row r="181" spans="2:8" ht="21" customHeight="1"/>
    <row r="182" spans="2:8" ht="21" customHeight="1"/>
    <row r="183" spans="2:8" ht="21" customHeight="1"/>
    <row r="184" spans="2:8" ht="21" customHeight="1"/>
    <row r="185" spans="2:8" ht="21" customHeight="1"/>
    <row r="186" spans="2:8" ht="21" customHeight="1"/>
    <row r="187" spans="2:8" ht="21" customHeight="1"/>
    <row r="188" spans="2:8" ht="21" customHeight="1"/>
    <row r="189" spans="2:8" ht="21" customHeight="1"/>
    <row r="190" spans="2:8" ht="21" customHeight="1"/>
    <row r="191" spans="2:8" ht="21" customHeight="1"/>
    <row r="192" spans="2:8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</sheetData>
  <mergeCells count="3">
    <mergeCell ref="B1:H1"/>
    <mergeCell ref="C2:D2"/>
    <mergeCell ref="G2:H2"/>
  </mergeCells>
  <phoneticPr fontId="8"/>
  <pageMargins left="0.7" right="0.7" top="0.75" bottom="0.75" header="0.3" footer="0.3"/>
  <pageSetup paperSize="9" scale="72" orientation="landscape" r:id="rId1"/>
  <rowBreaks count="6" manualBreakCount="6">
    <brk id="36" min="1" max="10" man="1"/>
    <brk id="71" min="1" max="7" man="1"/>
    <brk id="110" min="1" max="7" man="1"/>
    <brk id="148" min="1" max="7" man="1"/>
    <brk id="162" min="1" max="7" man="1"/>
    <brk id="186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511中国山地1000</vt:lpstr>
      <vt:lpstr>'511中国山地1000'!Print_Area</vt:lpstr>
    </vt:vector>
  </TitlesOfParts>
  <Company>COLNAGO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revision>1</cp:revision>
  <cp:lastPrinted>2020-07-30T12:02:26Z</cp:lastPrinted>
  <dcterms:created xsi:type="dcterms:W3CDTF">2011-04-06T10:06:15Z</dcterms:created>
  <dcterms:modified xsi:type="dcterms:W3CDTF">2020-08-30T13:21:36Z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