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6150" tabRatio="769" activeTab="0"/>
  </bookViews>
  <sheets>
    <sheet name="cue_sheet" sheetId="1" r:id="rId1"/>
  </sheets>
  <definedNames/>
  <calcPr fullCalcOnLoad="1"/>
</workbook>
</file>

<file path=xl/sharedStrings.xml><?xml version="1.0" encoding="utf-8"?>
<sst xmlns="http://schemas.openxmlformats.org/spreadsheetml/2006/main" count="340" uniqueCount="194">
  <si>
    <t>右折</t>
  </si>
  <si>
    <t>NO.</t>
  </si>
  <si>
    <t>通過点　S=信号</t>
  </si>
  <si>
    <t>進路</t>
  </si>
  <si>
    <t>ルート</t>
  </si>
  <si>
    <t>区間距離</t>
  </si>
  <si>
    <t>積算距離</t>
  </si>
  <si>
    <t>左折</t>
  </si>
  <si>
    <t>直進</t>
  </si>
  <si>
    <t>右側</t>
  </si>
  <si>
    <t>┳字路</t>
  </si>
  <si>
    <t>情報、その他</t>
  </si>
  <si>
    <t>╋字路　S</t>
  </si>
  <si>
    <t>┳字路　Ｓ</t>
  </si>
  <si>
    <t>Ｒ１９４</t>
  </si>
  <si>
    <t>Ｒ３３</t>
  </si>
  <si>
    <t>右方向</t>
  </si>
  <si>
    <t>左側</t>
  </si>
  <si>
    <t>┣字路　</t>
  </si>
  <si>
    <t>┳字路　</t>
  </si>
  <si>
    <t>Ｋ３８３</t>
  </si>
  <si>
    <t>┫字路　</t>
  </si>
  <si>
    <t>左方向</t>
  </si>
  <si>
    <t>Ｒ４３９</t>
  </si>
  <si>
    <t>Ｋ１２</t>
  </si>
  <si>
    <t>Ｒ４４０</t>
  </si>
  <si>
    <t>ＳＲ６００四国山脈</t>
  </si>
  <si>
    <t>西へ</t>
  </si>
  <si>
    <t>╋字路(常心）　S</t>
  </si>
  <si>
    <t>Ｒ１１</t>
  </si>
  <si>
    <t>╋字路(加茂川橋交差点）　S</t>
  </si>
  <si>
    <t>寒風山トンネル手前100ｍ位の所</t>
  </si>
  <si>
    <t>寒風山隧道を出てすぐです。左手にトイレあり。</t>
  </si>
  <si>
    <t>林道</t>
  </si>
  <si>
    <t>方向看板</t>
  </si>
  <si>
    <t>高知、松山</t>
  </si>
  <si>
    <t>高知、伊野</t>
  </si>
  <si>
    <t>寒風山</t>
  </si>
  <si>
    <t>瓶ケ森線</t>
  </si>
  <si>
    <t>面河村</t>
  </si>
  <si>
    <t>鳥居をくぐります</t>
  </si>
  <si>
    <t>Ｒ４９４</t>
  </si>
  <si>
    <t>道なりに左方向</t>
  </si>
  <si>
    <t>松山、久万</t>
  </si>
  <si>
    <t>道なりに右方向</t>
  </si>
  <si>
    <t>Ｋ２１２</t>
  </si>
  <si>
    <t>御三戸</t>
  </si>
  <si>
    <t>御三戸（みみど）方面へ</t>
  </si>
  <si>
    <t>┳字路(御三戸）　Ｓ</t>
  </si>
  <si>
    <t>高知、佐川</t>
  </si>
  <si>
    <t>Ｋ３２８</t>
  </si>
  <si>
    <t>大川領牧場</t>
  </si>
  <si>
    <t>通過チェック-2(写真)</t>
  </si>
  <si>
    <t>通過チェック-1(写真)</t>
  </si>
  <si>
    <t>四国カルスト
梼原</t>
  </si>
  <si>
    <t>Ｋ３６</t>
  </si>
  <si>
    <t>西予市
四国カルスト</t>
  </si>
  <si>
    <t>天狗高原</t>
  </si>
  <si>
    <t>通過チェック-3(写真)</t>
  </si>
  <si>
    <t>幹線林道</t>
  </si>
  <si>
    <t>須崎
梼原方面</t>
  </si>
  <si>
    <t>林道</t>
  </si>
  <si>
    <t>急な下り道です。</t>
  </si>
  <si>
    <t>通過チェック-４(写真)</t>
  </si>
  <si>
    <t>左手に地芳峠の看板が目印</t>
  </si>
  <si>
    <t>仁淀川町</t>
  </si>
  <si>
    <t>┫字路(川口）　Ｓ　</t>
  </si>
  <si>
    <t>左折</t>
  </si>
  <si>
    <t>土居</t>
  </si>
  <si>
    <t>西条、大豊</t>
  </si>
  <si>
    <t>左方向</t>
  </si>
  <si>
    <t>西条、長澤</t>
  </si>
  <si>
    <t>道なりに左方向、手前にスーパーＡコープ</t>
  </si>
  <si>
    <t>右折</t>
  </si>
  <si>
    <t>Ｋ１７</t>
  </si>
  <si>
    <t>本山、大川</t>
  </si>
  <si>
    <t>本川トンネル手前。右折後生コン工場。</t>
  </si>
  <si>
    <t>通過チェック-５(写真)</t>
  </si>
  <si>
    <t>右側</t>
  </si>
  <si>
    <t>四国電力
本川発電所</t>
  </si>
  <si>
    <t>右折後、赤色の橋を渡ります。</t>
  </si>
  <si>
    <t>西門山
稲叢山</t>
  </si>
  <si>
    <t>右方向</t>
  </si>
  <si>
    <t>林道一の谷脇ノ山線へ</t>
  </si>
  <si>
    <t>左側</t>
  </si>
  <si>
    <t>土佐町</t>
  </si>
  <si>
    <t>Ｋ６</t>
  </si>
  <si>
    <t>Ｋ２６５</t>
  </si>
  <si>
    <t>通過チェック-６(写真)</t>
  </si>
  <si>
    <t>橋の手前右側にある上吉野川橋の橋名板</t>
  </si>
  <si>
    <t>右折後、赤色の橋を渡り右折しＫ１７へ早明浦ダム湖畔を走行します。</t>
  </si>
  <si>
    <t>大豊</t>
  </si>
  <si>
    <t>右方向へ、トンネルを通過します。</t>
  </si>
  <si>
    <t>左折後、道の駅さめうら。コインシャワーあり。隣に休憩宿泊施設(地蔵庵)あり。</t>
  </si>
  <si>
    <t>高松、三好市</t>
  </si>
  <si>
    <t>Ｒ３２</t>
  </si>
  <si>
    <t>京柱峠</t>
  </si>
  <si>
    <t>通過チェック-７(写真)</t>
  </si>
  <si>
    <t>右側</t>
  </si>
  <si>
    <t>剣山</t>
  </si>
  <si>
    <t>落合集落
展望所</t>
  </si>
  <si>
    <t>橋を渡り展望所方向へ</t>
  </si>
  <si>
    <t>通過チェック-８(写真)</t>
  </si>
  <si>
    <t>Ｒ４３８</t>
  </si>
  <si>
    <t>つるぎ</t>
  </si>
  <si>
    <t>通過チェック-９(写真)</t>
  </si>
  <si>
    <t>Ｋ３０４</t>
  </si>
  <si>
    <t>うっかり直進しないよう注意！</t>
  </si>
  <si>
    <t>通過チェック-１０(写真)</t>
  </si>
  <si>
    <t>左にカーブ後、すぐの所です。小さな橋を渡る手前を左折します。</t>
  </si>
  <si>
    <t>鋭角に左折です</t>
  </si>
  <si>
    <t>風呂塔キャンプ場1.6ｋｍの標識</t>
  </si>
  <si>
    <t>直進</t>
  </si>
  <si>
    <t>Ｋ４４</t>
  </si>
  <si>
    <t>加茂</t>
  </si>
  <si>
    <t>右のヘアピンカーブ中です。下っているので注意！</t>
  </si>
  <si>
    <t>Ｋ１４９</t>
  </si>
  <si>
    <t>池田、小祖谷</t>
  </si>
  <si>
    <t>通過チェック-１１(写真)</t>
  </si>
  <si>
    <t>Ｋ３２</t>
  </si>
  <si>
    <t>大歩危方面</t>
  </si>
  <si>
    <t>Ｋ４５</t>
  </si>
  <si>
    <t>大歩危橋を渡った所</t>
  </si>
  <si>
    <t>Ｋ２７１</t>
  </si>
  <si>
    <t>とびの巣峡</t>
  </si>
  <si>
    <t>左折後、生コン工場</t>
  </si>
  <si>
    <t>塩塚</t>
  </si>
  <si>
    <t>通過チェック-１３(写真)　　</t>
  </si>
  <si>
    <t>通過チェック-１４(写真)　
┳字路　</t>
  </si>
  <si>
    <t>Ｒ３１９</t>
  </si>
  <si>
    <t>川之江</t>
  </si>
  <si>
    <t>堀切峠</t>
  </si>
  <si>
    <t>左手に堀切峠の看板が目印、左方向へ登ります。</t>
  </si>
  <si>
    <t>新居浜、別子山</t>
  </si>
  <si>
    <t>Ｋ４７</t>
  </si>
  <si>
    <t>通過チェック-１６(写真)　　</t>
  </si>
  <si>
    <t>右手に山根公園</t>
  </si>
  <si>
    <t>╋字路（西の端交差点）　S</t>
  </si>
  <si>
    <t>広瀬公園通り</t>
  </si>
  <si>
    <t>松岡、東温市</t>
  </si>
  <si>
    <t>┫字路（飯岡交差点）　Ｓ　</t>
  </si>
  <si>
    <t>╋字路（小川交差点）　S</t>
  </si>
  <si>
    <t>┫字路（小川踏切交差点）　Ｓ　</t>
  </si>
  <si>
    <t>駅東通り</t>
  </si>
  <si>
    <t>西条駅</t>
  </si>
  <si>
    <t>石鎚神社前ロータリー</t>
  </si>
  <si>
    <t>ここから先のゲートが開くのが７：００</t>
  </si>
  <si>
    <t>通過チェック-１２(写真)　　</t>
  </si>
  <si>
    <t>╋字路　S</t>
  </si>
  <si>
    <t>Ｋ１４１</t>
  </si>
  <si>
    <t>Ｒ１１</t>
  </si>
  <si>
    <t>Ｒ１９４</t>
  </si>
  <si>
    <t>┫字路　</t>
  </si>
  <si>
    <t>┣字路</t>
  </si>
  <si>
    <r>
      <rPr>
        <b/>
        <sz val="11"/>
        <rFont val="メイリオ"/>
        <family val="3"/>
      </rPr>
      <t>Ｙ</t>
    </r>
    <r>
      <rPr>
        <sz val="11"/>
        <rFont val="メイリオ"/>
        <family val="3"/>
      </rPr>
      <t>字路　Ｓ</t>
    </r>
  </si>
  <si>
    <r>
      <rPr>
        <b/>
        <sz val="11"/>
        <rFont val="メイリオ"/>
        <family val="3"/>
      </rPr>
      <t>Ｙ</t>
    </r>
    <r>
      <rPr>
        <sz val="11"/>
        <rFont val="メイリオ"/>
        <family val="3"/>
      </rPr>
      <t>字路　　</t>
    </r>
  </si>
  <si>
    <r>
      <rPr>
        <b/>
        <sz val="11"/>
        <rFont val="メイリオ"/>
        <family val="3"/>
      </rPr>
      <t>Ｙ</t>
    </r>
    <r>
      <rPr>
        <sz val="11"/>
        <rFont val="メイリオ"/>
        <family val="3"/>
      </rPr>
      <t>字分岐　</t>
    </r>
  </si>
  <si>
    <r>
      <t xml:space="preserve">大歩危
</t>
    </r>
    <r>
      <rPr>
        <sz val="10"/>
        <rFont val="メイリオ"/>
        <family val="3"/>
      </rPr>
      <t>道の駅にしいや</t>
    </r>
  </si>
  <si>
    <t>┣字路　</t>
  </si>
  <si>
    <t>┳字路　</t>
  </si>
  <si>
    <t>左方向登ります</t>
  </si>
  <si>
    <t>塩塚高原</t>
  </si>
  <si>
    <t>塩塚高原3.5㎞、キャンプ場5.9㎞の方向</t>
  </si>
  <si>
    <t>Ｒ３１９</t>
  </si>
  <si>
    <t>別子山</t>
  </si>
  <si>
    <t>トンネルの手前を左折</t>
  </si>
  <si>
    <t>翠波高原</t>
  </si>
  <si>
    <t>┳字路　
通過チェック-１５(写真)　　</t>
  </si>
  <si>
    <t>【石鎚山系俯瞰図】の看板</t>
  </si>
  <si>
    <t>【美川峰の看板】</t>
  </si>
  <si>
    <t>【姫鶴平】の看板</t>
  </si>
  <si>
    <t>【長沢の滝】の看板</t>
  </si>
  <si>
    <t>【天空のバルコニー】の看板
小さな橋を渡ってすぐ左側</t>
  </si>
  <si>
    <t>【京柱峠】の看板</t>
  </si>
  <si>
    <t>【剣山国定公園】の看板、県民の森石碑
ラフォーレつるぎ山の入り口にあります。</t>
  </si>
  <si>
    <r>
      <rPr>
        <b/>
        <sz val="10"/>
        <rFont val="メイリオ"/>
        <family val="3"/>
      </rPr>
      <t xml:space="preserve">リスの絵、林道大惣大宗線、ゆっくり走ろう
</t>
    </r>
    <r>
      <rPr>
        <sz val="10"/>
        <rFont val="メイリオ"/>
        <family val="3"/>
      </rPr>
      <t>と書いてある看板
走行方向からは裏向きになっているので注意。
右手にカーブミラーが目印</t>
    </r>
  </si>
  <si>
    <t>【竜ヶ岳景勝地、竜ケ嶽】の案内標識</t>
  </si>
  <si>
    <t>【祖谷ふれあい公園】の看板
駐車場入口の黄色い看板</t>
  </si>
  <si>
    <t>【翠波高原と法皇スカイライン】の分岐看板</t>
  </si>
  <si>
    <t>【新居浜と高知県大川村との分岐】標識の向かい側</t>
  </si>
  <si>
    <t>┣字路　</t>
  </si>
  <si>
    <t>Ｋ６</t>
  </si>
  <si>
    <t>長沢、本山</t>
  </si>
  <si>
    <t>Ｋ１７</t>
  </si>
  <si>
    <t>本山</t>
  </si>
  <si>
    <t>┫字路　</t>
  </si>
  <si>
    <r>
      <rPr>
        <b/>
        <sz val="11"/>
        <rFont val="ＭＳ Ｐゴシック"/>
        <family val="3"/>
      </rPr>
      <t>Ｙ</t>
    </r>
    <r>
      <rPr>
        <sz val="11"/>
        <rFont val="ＭＳ Ｐゴシック"/>
        <family val="3"/>
      </rPr>
      <t>字分岐　</t>
    </r>
  </si>
  <si>
    <r>
      <t xml:space="preserve">（距離は2017.1/4時点値）
　　         </t>
    </r>
    <r>
      <rPr>
        <b/>
        <sz val="9"/>
        <color indexed="8"/>
        <rFont val="メイリオ"/>
        <family val="3"/>
      </rPr>
      <t xml:space="preserve"> 　　　　</t>
    </r>
    <r>
      <rPr>
        <b/>
        <sz val="9"/>
        <color indexed="10"/>
        <rFont val="メイリオ"/>
        <family val="3"/>
      </rPr>
      <t>A</t>
    </r>
  </si>
  <si>
    <t xml:space="preserve">左側
</t>
  </si>
  <si>
    <t>どちらかでレシート又は入場券を貰って下さい
但し、セブンイレブン伊予西条駅店（構内）は営業時間：６時３０分 － ２１時００分</t>
  </si>
  <si>
    <t>セブンイレブン伊予西条駅店（構内）
ローソン西条駅前店　又は　JR入場券</t>
  </si>
  <si>
    <r>
      <rPr>
        <b/>
        <sz val="11"/>
        <rFont val="メイリオ"/>
        <family val="3"/>
      </rPr>
      <t>セブンイレブン伊予西条駅店（構内）</t>
    </r>
    <r>
      <rPr>
        <sz val="11"/>
        <rFont val="メイリオ"/>
        <family val="3"/>
      </rPr>
      <t xml:space="preserve">
</t>
    </r>
    <r>
      <rPr>
        <b/>
        <sz val="11"/>
        <rFont val="メイリオ"/>
        <family val="3"/>
      </rPr>
      <t>ローソン西条駅前店　又はJR入場券</t>
    </r>
  </si>
  <si>
    <t>落合集落展望所の「展望所」看板
道路から展望所へ入るとあります</t>
  </si>
  <si>
    <r>
      <t>【塩塚高原展望所　新宮IC】の案内看板
┳字路の</t>
    </r>
    <r>
      <rPr>
        <b/>
        <sz val="11"/>
        <color indexed="10"/>
        <rFont val="メイリオ"/>
        <family val="3"/>
      </rPr>
      <t>右折後すぐ</t>
    </r>
    <r>
      <rPr>
        <sz val="11"/>
        <rFont val="メイリオ"/>
        <family val="3"/>
      </rPr>
      <t>左側にある案内矢印板です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</si>
</sst>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0_);[Red]\(0.000\)"/>
    <numFmt numFmtId="179" formatCode="0.0_);[Red]\(0.0\)"/>
    <numFmt numFmtId="180" formatCode="#,##0_);[Red]\(#,##0\)"/>
    <numFmt numFmtId="181" formatCode="#,##0_ "/>
    <numFmt numFmtId="182" formatCode="0.0_ ;[Red]\-0.0\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;[Red]\-0\ "/>
    <numFmt numFmtId="189" formatCode="0.00_ ;[Red]\-0.00\ "/>
    <numFmt numFmtId="190" formatCode="0.0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メイリオ"/>
      <family val="3"/>
    </font>
    <font>
      <sz val="11"/>
      <name val="メイリオ"/>
      <family val="3"/>
    </font>
    <font>
      <sz val="16"/>
      <color indexed="8"/>
      <name val="メイリオ"/>
      <family val="3"/>
    </font>
    <font>
      <b/>
      <sz val="11"/>
      <name val="メイリオ"/>
      <family val="3"/>
    </font>
    <font>
      <sz val="10"/>
      <name val="メイリオ"/>
      <family val="3"/>
    </font>
    <font>
      <b/>
      <sz val="11"/>
      <color indexed="10"/>
      <name val="メイリオ"/>
      <family val="3"/>
    </font>
    <font>
      <b/>
      <sz val="10"/>
      <name val="メイリオ"/>
      <family val="3"/>
    </font>
    <font>
      <sz val="9"/>
      <color indexed="8"/>
      <name val="メイリオ"/>
      <family val="3"/>
    </font>
    <font>
      <b/>
      <sz val="9"/>
      <color indexed="8"/>
      <name val="メイリオ"/>
      <family val="3"/>
    </font>
    <font>
      <b/>
      <sz val="9"/>
      <color indexed="10"/>
      <name val="メイリオ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Meiryo UI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Meiryo U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34" borderId="10" xfId="0" applyNumberFormat="1" applyFont="1" applyFill="1" applyBorder="1" applyAlignment="1">
      <alignment horizontal="center" vertical="center" wrapText="1" shrinkToFi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34" borderId="11" xfId="0" applyNumberFormat="1" applyFont="1" applyFill="1" applyBorder="1" applyAlignment="1">
      <alignment horizontal="left" vertical="center" wrapText="1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horizontal="left" vertical="center"/>
    </xf>
    <xf numFmtId="0" fontId="6" fillId="34" borderId="11" xfId="0" applyNumberFormat="1" applyFont="1" applyFill="1" applyBorder="1" applyAlignment="1">
      <alignment horizontal="left" vertical="center" wrapText="1" shrinkToFit="1"/>
    </xf>
    <xf numFmtId="0" fontId="4" fillId="33" borderId="11" xfId="0" applyNumberFormat="1" applyFont="1" applyFill="1" applyBorder="1" applyAlignment="1">
      <alignment horizontal="left" vertical="center" wrapText="1" shrinkToFit="1"/>
    </xf>
    <xf numFmtId="0" fontId="4" fillId="33" borderId="11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33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left" vertical="center" wrapText="1" shrinkToFit="1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 shrinkToFit="1"/>
    </xf>
    <xf numFmtId="176" fontId="6" fillId="0" borderId="18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6" fillId="34" borderId="19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horizontal="right" vertical="center"/>
    </xf>
    <xf numFmtId="176" fontId="6" fillId="34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left" vertical="center"/>
    </xf>
    <xf numFmtId="0" fontId="0" fillId="33" borderId="10" xfId="0" applyNumberFormat="1" applyFill="1" applyBorder="1" applyAlignment="1">
      <alignment horizontal="left" vertical="center" shrinkToFit="1"/>
    </xf>
    <xf numFmtId="0" fontId="0" fillId="0" borderId="11" xfId="0" applyNumberFormat="1" applyFill="1" applyBorder="1" applyAlignment="1">
      <alignment horizontal="left" vertical="center" shrinkToFit="1"/>
    </xf>
    <xf numFmtId="176" fontId="6" fillId="34" borderId="21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right" vertical="center"/>
    </xf>
    <xf numFmtId="176" fontId="13" fillId="0" borderId="19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wrapText="1"/>
    </xf>
    <xf numFmtId="176" fontId="10" fillId="0" borderId="0" xfId="0" applyNumberFormat="1" applyFont="1" applyFill="1" applyBorder="1" applyAlignment="1">
      <alignment horizontal="center"/>
    </xf>
    <xf numFmtId="176" fontId="10" fillId="0" borderId="2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 vertical="center" shrinkToFit="1"/>
    </xf>
    <xf numFmtId="0" fontId="7" fillId="34" borderId="24" xfId="0" applyNumberFormat="1" applyFont="1" applyFill="1" applyBorder="1" applyAlignment="1">
      <alignment horizontal="left" vertical="center" wrapText="1" shrinkToFit="1"/>
    </xf>
    <xf numFmtId="0" fontId="4" fillId="0" borderId="24" xfId="0" applyNumberFormat="1" applyFont="1" applyFill="1" applyBorder="1" applyAlignment="1">
      <alignment vertical="center" shrinkToFit="1"/>
    </xf>
    <xf numFmtId="0" fontId="4" fillId="0" borderId="24" xfId="0" applyNumberFormat="1" applyFont="1" applyFill="1" applyBorder="1" applyAlignment="1">
      <alignment vertical="center" wrapText="1" shrinkToFit="1"/>
    </xf>
    <xf numFmtId="0" fontId="4" fillId="33" borderId="24" xfId="0" applyNumberFormat="1" applyFont="1" applyFill="1" applyBorder="1" applyAlignment="1">
      <alignment vertical="center" shrinkToFit="1"/>
    </xf>
    <xf numFmtId="0" fontId="4" fillId="34" borderId="24" xfId="0" applyNumberFormat="1" applyFont="1" applyFill="1" applyBorder="1" applyAlignment="1">
      <alignment vertical="center" shrinkToFit="1"/>
    </xf>
    <xf numFmtId="0" fontId="7" fillId="33" borderId="24" xfId="0" applyNumberFormat="1" applyFont="1" applyFill="1" applyBorder="1" applyAlignment="1">
      <alignment vertical="center" wrapText="1" shrinkToFit="1"/>
    </xf>
    <xf numFmtId="0" fontId="4" fillId="33" borderId="24" xfId="0" applyNumberFormat="1" applyFont="1" applyFill="1" applyBorder="1" applyAlignment="1">
      <alignment vertical="center" wrapText="1" shrinkToFit="1"/>
    </xf>
    <xf numFmtId="0" fontId="4" fillId="34" borderId="24" xfId="0" applyNumberFormat="1" applyFont="1" applyFill="1" applyBorder="1" applyAlignment="1">
      <alignment vertical="center" wrapText="1" shrinkToFit="1"/>
    </xf>
    <xf numFmtId="0" fontId="4" fillId="0" borderId="24" xfId="0" applyFont="1" applyFill="1" applyBorder="1" applyAlignment="1">
      <alignment vertical="center"/>
    </xf>
    <xf numFmtId="0" fontId="0" fillId="0" borderId="24" xfId="0" applyNumberFormat="1" applyFill="1" applyBorder="1" applyAlignment="1">
      <alignment vertical="center" shrinkToFit="1"/>
    </xf>
    <xf numFmtId="0" fontId="0" fillId="0" borderId="24" xfId="0" applyNumberFormat="1" applyFill="1" applyBorder="1" applyAlignment="1">
      <alignment vertical="center" wrapText="1" shrinkToFit="1"/>
    </xf>
    <xf numFmtId="0" fontId="7" fillId="34" borderId="24" xfId="0" applyNumberFormat="1" applyFont="1" applyFill="1" applyBorder="1" applyAlignment="1">
      <alignment vertical="center" wrapText="1" shrinkToFit="1"/>
    </xf>
    <xf numFmtId="0" fontId="4" fillId="35" borderId="24" xfId="0" applyNumberFormat="1" applyFont="1" applyFill="1" applyBorder="1" applyAlignment="1">
      <alignment vertical="center" shrinkToFit="1"/>
    </xf>
    <xf numFmtId="0" fontId="4" fillId="0" borderId="25" xfId="0" applyNumberFormat="1" applyFont="1" applyFill="1" applyBorder="1" applyAlignment="1">
      <alignment horizontal="center" vertical="center"/>
    </xf>
    <xf numFmtId="0" fontId="4" fillId="34" borderId="26" xfId="0" applyNumberFormat="1" applyFont="1" applyFill="1" applyBorder="1" applyAlignment="1">
      <alignment horizontal="left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96" zoomScaleNormal="96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10.75390625" style="35" bestFit="1" customWidth="1"/>
    <col min="3" max="3" width="12.50390625" style="40" customWidth="1"/>
    <col min="4" max="4" width="35.00390625" style="2" customWidth="1"/>
    <col min="5" max="7" width="9.00390625" style="2" customWidth="1"/>
    <col min="8" max="8" width="43.00390625" style="2" customWidth="1"/>
    <col min="9" max="16384" width="9.00390625" style="2" customWidth="1"/>
  </cols>
  <sheetData>
    <row r="1" spans="1:8" ht="33.75" customHeight="1">
      <c r="A1" s="1"/>
      <c r="B1" s="49" t="s">
        <v>187</v>
      </c>
      <c r="C1" s="50"/>
      <c r="D1" s="52" t="s">
        <v>26</v>
      </c>
      <c r="E1" s="52"/>
      <c r="F1" s="52"/>
      <c r="G1" s="52"/>
      <c r="H1" s="52"/>
    </row>
    <row r="2" spans="1:8" ht="25.5" thickBot="1">
      <c r="A2" s="20"/>
      <c r="B2" s="51"/>
      <c r="C2" s="51"/>
      <c r="D2" s="53"/>
      <c r="E2" s="53"/>
      <c r="F2" s="53"/>
      <c r="G2" s="53"/>
      <c r="H2" s="53"/>
    </row>
    <row r="3" spans="1:8" ht="18.75">
      <c r="A3" s="21" t="s">
        <v>1</v>
      </c>
      <c r="B3" s="30" t="s">
        <v>5</v>
      </c>
      <c r="C3" s="30" t="s">
        <v>6</v>
      </c>
      <c r="D3" s="22" t="s">
        <v>2</v>
      </c>
      <c r="E3" s="23" t="s">
        <v>3</v>
      </c>
      <c r="F3" s="24" t="s">
        <v>4</v>
      </c>
      <c r="G3" s="24" t="s">
        <v>34</v>
      </c>
      <c r="H3" s="54" t="s">
        <v>11</v>
      </c>
    </row>
    <row r="4" spans="1:8" ht="58.5" customHeight="1">
      <c r="A4" s="25">
        <v>1</v>
      </c>
      <c r="B4" s="31">
        <v>0</v>
      </c>
      <c r="C4" s="36">
        <v>0</v>
      </c>
      <c r="D4" s="14" t="s">
        <v>190</v>
      </c>
      <c r="E4" s="6" t="s">
        <v>27</v>
      </c>
      <c r="F4" s="7"/>
      <c r="G4" s="7"/>
      <c r="H4" s="55" t="s">
        <v>189</v>
      </c>
    </row>
    <row r="5" spans="1:8" ht="18.75">
      <c r="A5" s="26">
        <v>2</v>
      </c>
      <c r="B5" s="32">
        <v>0.68</v>
      </c>
      <c r="C5" s="37">
        <f>B5+C4</f>
        <v>0.68</v>
      </c>
      <c r="D5" s="15" t="s">
        <v>148</v>
      </c>
      <c r="E5" s="3" t="s">
        <v>7</v>
      </c>
      <c r="F5" s="4" t="s">
        <v>149</v>
      </c>
      <c r="G5" s="4"/>
      <c r="H5" s="56"/>
    </row>
    <row r="6" spans="1:8" ht="18.75">
      <c r="A6" s="26">
        <v>3</v>
      </c>
      <c r="B6" s="32">
        <v>0.82</v>
      </c>
      <c r="C6" s="37">
        <f aca="true" t="shared" si="0" ref="C6:C75">B6+C5</f>
        <v>1.5</v>
      </c>
      <c r="D6" s="15" t="s">
        <v>28</v>
      </c>
      <c r="E6" s="3" t="s">
        <v>7</v>
      </c>
      <c r="F6" s="4" t="s">
        <v>150</v>
      </c>
      <c r="G6" s="4" t="s">
        <v>35</v>
      </c>
      <c r="H6" s="57"/>
    </row>
    <row r="7" spans="1:8" ht="18.75">
      <c r="A7" s="26">
        <v>4</v>
      </c>
      <c r="B7" s="33">
        <v>0.5</v>
      </c>
      <c r="C7" s="37">
        <f t="shared" si="0"/>
        <v>2</v>
      </c>
      <c r="D7" s="15" t="s">
        <v>30</v>
      </c>
      <c r="E7" s="8" t="s">
        <v>7</v>
      </c>
      <c r="F7" s="8" t="s">
        <v>151</v>
      </c>
      <c r="G7" s="8" t="s">
        <v>36</v>
      </c>
      <c r="H7" s="58"/>
    </row>
    <row r="8" spans="1:8" ht="18.75">
      <c r="A8" s="26">
        <v>5</v>
      </c>
      <c r="B8" s="32">
        <v>15.3</v>
      </c>
      <c r="C8" s="37">
        <f>B8+C7</f>
        <v>17.3</v>
      </c>
      <c r="D8" s="15" t="s">
        <v>152</v>
      </c>
      <c r="E8" s="8" t="s">
        <v>7</v>
      </c>
      <c r="F8" s="4"/>
      <c r="G8" s="4" t="s">
        <v>37</v>
      </c>
      <c r="H8" s="56" t="s">
        <v>31</v>
      </c>
    </row>
    <row r="9" spans="1:8" ht="18.75">
      <c r="A9" s="26">
        <v>6</v>
      </c>
      <c r="B9" s="32">
        <v>11.5</v>
      </c>
      <c r="C9" s="37">
        <f t="shared" si="0"/>
        <v>28.8</v>
      </c>
      <c r="D9" s="16" t="s">
        <v>153</v>
      </c>
      <c r="E9" s="3" t="s">
        <v>0</v>
      </c>
      <c r="F9" s="4" t="s">
        <v>38</v>
      </c>
      <c r="G9" s="4"/>
      <c r="H9" s="56" t="s">
        <v>32</v>
      </c>
    </row>
    <row r="10" spans="1:8" ht="18.75">
      <c r="A10" s="26">
        <v>7</v>
      </c>
      <c r="B10" s="31">
        <v>16.95</v>
      </c>
      <c r="C10" s="36">
        <f t="shared" si="0"/>
        <v>45.75</v>
      </c>
      <c r="D10" s="17" t="s">
        <v>53</v>
      </c>
      <c r="E10" s="6"/>
      <c r="F10" s="7"/>
      <c r="G10" s="7"/>
      <c r="H10" s="59" t="s">
        <v>168</v>
      </c>
    </row>
    <row r="11" spans="1:8" ht="18.75">
      <c r="A11" s="26">
        <v>8</v>
      </c>
      <c r="B11" s="33">
        <v>9.45</v>
      </c>
      <c r="C11" s="38">
        <f t="shared" si="0"/>
        <v>55.2</v>
      </c>
      <c r="D11" s="18" t="s">
        <v>145</v>
      </c>
      <c r="E11" s="5" t="s">
        <v>22</v>
      </c>
      <c r="F11" s="8" t="s">
        <v>24</v>
      </c>
      <c r="G11" s="8" t="s">
        <v>39</v>
      </c>
      <c r="H11" s="58" t="s">
        <v>146</v>
      </c>
    </row>
    <row r="12" spans="1:8" ht="18.75">
      <c r="A12" s="26">
        <v>9</v>
      </c>
      <c r="B12" s="32">
        <v>17.5</v>
      </c>
      <c r="C12" s="37">
        <f t="shared" si="0"/>
        <v>72.7</v>
      </c>
      <c r="D12" s="15" t="s">
        <v>10</v>
      </c>
      <c r="E12" s="3" t="s">
        <v>7</v>
      </c>
      <c r="F12" s="4" t="s">
        <v>24</v>
      </c>
      <c r="G12" s="4" t="s">
        <v>35</v>
      </c>
      <c r="H12" s="56" t="s">
        <v>40</v>
      </c>
    </row>
    <row r="13" spans="1:8" ht="18.75">
      <c r="A13" s="25">
        <v>10</v>
      </c>
      <c r="B13" s="32">
        <v>10</v>
      </c>
      <c r="C13" s="37">
        <f t="shared" si="0"/>
        <v>82.7</v>
      </c>
      <c r="D13" s="16" t="s">
        <v>154</v>
      </c>
      <c r="E13" s="4" t="s">
        <v>22</v>
      </c>
      <c r="F13" s="4" t="s">
        <v>41</v>
      </c>
      <c r="G13" s="4" t="s">
        <v>35</v>
      </c>
      <c r="H13" s="56" t="s">
        <v>42</v>
      </c>
    </row>
    <row r="14" spans="1:8" ht="18.75">
      <c r="A14" s="26">
        <v>11</v>
      </c>
      <c r="B14" s="33">
        <v>8.9</v>
      </c>
      <c r="C14" s="37">
        <f t="shared" si="0"/>
        <v>91.60000000000001</v>
      </c>
      <c r="D14" s="16" t="s">
        <v>155</v>
      </c>
      <c r="E14" s="4" t="s">
        <v>16</v>
      </c>
      <c r="F14" s="8" t="s">
        <v>24</v>
      </c>
      <c r="G14" s="8" t="s">
        <v>43</v>
      </c>
      <c r="H14" s="60" t="s">
        <v>44</v>
      </c>
    </row>
    <row r="15" spans="1:8" ht="18.75">
      <c r="A15" s="26">
        <v>12</v>
      </c>
      <c r="B15" s="32">
        <v>0.8000000000000114</v>
      </c>
      <c r="C15" s="37">
        <f t="shared" si="0"/>
        <v>92.40000000000002</v>
      </c>
      <c r="D15" s="16" t="s">
        <v>18</v>
      </c>
      <c r="E15" s="4" t="s">
        <v>8</v>
      </c>
      <c r="F15" s="4" t="s">
        <v>45</v>
      </c>
      <c r="G15" s="4" t="s">
        <v>46</v>
      </c>
      <c r="H15" s="56" t="s">
        <v>47</v>
      </c>
    </row>
    <row r="16" spans="1:8" ht="18.75">
      <c r="A16" s="26">
        <v>13</v>
      </c>
      <c r="B16" s="32">
        <v>4.2</v>
      </c>
      <c r="C16" s="37">
        <f t="shared" si="0"/>
        <v>96.60000000000002</v>
      </c>
      <c r="D16" s="15" t="s">
        <v>48</v>
      </c>
      <c r="E16" s="3" t="s">
        <v>7</v>
      </c>
      <c r="F16" s="4" t="s">
        <v>15</v>
      </c>
      <c r="G16" s="4" t="s">
        <v>49</v>
      </c>
      <c r="H16" s="56"/>
    </row>
    <row r="17" spans="1:8" ht="18.75">
      <c r="A17" s="26">
        <v>14</v>
      </c>
      <c r="B17" s="33">
        <v>0.20000000000000284</v>
      </c>
      <c r="C17" s="37">
        <f t="shared" si="0"/>
        <v>96.80000000000003</v>
      </c>
      <c r="D17" s="16" t="s">
        <v>18</v>
      </c>
      <c r="E17" s="5" t="s">
        <v>0</v>
      </c>
      <c r="F17" s="8" t="s">
        <v>50</v>
      </c>
      <c r="G17" s="8" t="s">
        <v>51</v>
      </c>
      <c r="H17" s="61"/>
    </row>
    <row r="18" spans="1:8" ht="18.75">
      <c r="A18" s="26">
        <v>15</v>
      </c>
      <c r="B18" s="31">
        <v>15.899999999999991</v>
      </c>
      <c r="C18" s="36">
        <f t="shared" si="0"/>
        <v>112.70000000000002</v>
      </c>
      <c r="D18" s="17" t="s">
        <v>52</v>
      </c>
      <c r="E18" s="6" t="s">
        <v>9</v>
      </c>
      <c r="F18" s="7" t="s">
        <v>50</v>
      </c>
      <c r="G18" s="7"/>
      <c r="H18" s="59" t="s">
        <v>169</v>
      </c>
    </row>
    <row r="19" spans="1:8" ht="56.25">
      <c r="A19" s="26">
        <v>16</v>
      </c>
      <c r="B19" s="32">
        <v>15</v>
      </c>
      <c r="C19" s="37">
        <f t="shared" si="0"/>
        <v>127.70000000000002</v>
      </c>
      <c r="D19" s="15" t="s">
        <v>19</v>
      </c>
      <c r="E19" s="5" t="s">
        <v>0</v>
      </c>
      <c r="F19" s="8" t="s">
        <v>25</v>
      </c>
      <c r="G19" s="9" t="s">
        <v>54</v>
      </c>
      <c r="H19" s="61"/>
    </row>
    <row r="20" spans="1:8" ht="56.25">
      <c r="A20" s="26">
        <v>17</v>
      </c>
      <c r="B20" s="32">
        <v>4.6</v>
      </c>
      <c r="C20" s="37">
        <f t="shared" si="0"/>
        <v>132.3</v>
      </c>
      <c r="D20" s="16" t="s">
        <v>18</v>
      </c>
      <c r="E20" s="3" t="s">
        <v>0</v>
      </c>
      <c r="F20" s="8" t="s">
        <v>55</v>
      </c>
      <c r="G20" s="9" t="s">
        <v>56</v>
      </c>
      <c r="H20" s="56"/>
    </row>
    <row r="21" spans="1:8" ht="18.75">
      <c r="A21" s="26">
        <v>18</v>
      </c>
      <c r="B21" s="32">
        <v>1.3999999999999773</v>
      </c>
      <c r="C21" s="37">
        <f t="shared" si="0"/>
        <v>133.7</v>
      </c>
      <c r="D21" s="15" t="s">
        <v>156</v>
      </c>
      <c r="E21" s="3" t="s">
        <v>22</v>
      </c>
      <c r="F21" s="8"/>
      <c r="G21" s="9"/>
      <c r="H21" s="56"/>
    </row>
    <row r="22" spans="1:8" ht="18.75">
      <c r="A22" s="25">
        <v>19</v>
      </c>
      <c r="B22" s="32">
        <v>6.300000000000011</v>
      </c>
      <c r="C22" s="37">
        <f t="shared" si="0"/>
        <v>140</v>
      </c>
      <c r="D22" s="16" t="s">
        <v>158</v>
      </c>
      <c r="E22" s="3" t="s">
        <v>8</v>
      </c>
      <c r="F22" s="8"/>
      <c r="G22" s="9"/>
      <c r="H22" s="56"/>
    </row>
    <row r="23" spans="1:8" ht="18.75">
      <c r="A23" s="26">
        <v>20</v>
      </c>
      <c r="B23" s="32">
        <v>0.3</v>
      </c>
      <c r="C23" s="37">
        <f t="shared" si="0"/>
        <v>140.3</v>
      </c>
      <c r="D23" s="15" t="s">
        <v>156</v>
      </c>
      <c r="E23" s="3" t="s">
        <v>22</v>
      </c>
      <c r="F23" s="9" t="s">
        <v>20</v>
      </c>
      <c r="G23" s="9" t="s">
        <v>57</v>
      </c>
      <c r="H23" s="56" t="s">
        <v>64</v>
      </c>
    </row>
    <row r="24" spans="1:8" ht="18.75">
      <c r="A24" s="26">
        <v>21</v>
      </c>
      <c r="B24" s="31">
        <v>2.9</v>
      </c>
      <c r="C24" s="36">
        <f t="shared" si="0"/>
        <v>143.20000000000002</v>
      </c>
      <c r="D24" s="17" t="s">
        <v>58</v>
      </c>
      <c r="E24" s="6" t="s">
        <v>17</v>
      </c>
      <c r="F24" s="10" t="s">
        <v>20</v>
      </c>
      <c r="G24" s="10"/>
      <c r="H24" s="62" t="s">
        <v>170</v>
      </c>
    </row>
    <row r="25" spans="1:8" ht="37.5">
      <c r="A25" s="26">
        <v>22</v>
      </c>
      <c r="B25" s="33">
        <v>7.200000000000017</v>
      </c>
      <c r="C25" s="37">
        <f t="shared" si="0"/>
        <v>150.40000000000003</v>
      </c>
      <c r="D25" s="18" t="s">
        <v>21</v>
      </c>
      <c r="E25" s="3" t="s">
        <v>7</v>
      </c>
      <c r="F25" s="9" t="s">
        <v>59</v>
      </c>
      <c r="G25" s="9" t="s">
        <v>60</v>
      </c>
      <c r="H25" s="63"/>
    </row>
    <row r="26" spans="1:8" ht="18.75">
      <c r="A26" s="26">
        <v>23</v>
      </c>
      <c r="B26" s="32">
        <v>7.8</v>
      </c>
      <c r="C26" s="37">
        <f t="shared" si="0"/>
        <v>158.20000000000005</v>
      </c>
      <c r="D26" s="18" t="s">
        <v>21</v>
      </c>
      <c r="E26" s="3" t="s">
        <v>7</v>
      </c>
      <c r="F26" s="8" t="s">
        <v>61</v>
      </c>
      <c r="G26" s="8"/>
      <c r="H26" s="58" t="s">
        <v>62</v>
      </c>
    </row>
    <row r="27" spans="1:8" ht="18.75">
      <c r="A27" s="26">
        <v>24</v>
      </c>
      <c r="B27" s="31">
        <v>4</v>
      </c>
      <c r="C27" s="36">
        <f t="shared" si="0"/>
        <v>162.20000000000005</v>
      </c>
      <c r="D27" s="17" t="s">
        <v>63</v>
      </c>
      <c r="E27" s="11" t="s">
        <v>9</v>
      </c>
      <c r="F27" s="7" t="s">
        <v>61</v>
      </c>
      <c r="G27" s="7"/>
      <c r="H27" s="62" t="s">
        <v>171</v>
      </c>
    </row>
    <row r="28" spans="1:8" ht="18.75">
      <c r="A28" s="26">
        <v>25</v>
      </c>
      <c r="B28" s="33">
        <v>1.5</v>
      </c>
      <c r="C28" s="37">
        <f t="shared" si="0"/>
        <v>163.70000000000005</v>
      </c>
      <c r="D28" s="19" t="s">
        <v>19</v>
      </c>
      <c r="E28" s="12" t="s">
        <v>7</v>
      </c>
      <c r="F28" s="8" t="s">
        <v>23</v>
      </c>
      <c r="G28" s="8" t="s">
        <v>65</v>
      </c>
      <c r="H28" s="58"/>
    </row>
    <row r="29" spans="1:8" ht="18.75">
      <c r="A29" s="26">
        <v>26</v>
      </c>
      <c r="B29" s="33">
        <v>26.7</v>
      </c>
      <c r="C29" s="37">
        <f t="shared" si="0"/>
        <v>190.40000000000003</v>
      </c>
      <c r="D29" s="19" t="s">
        <v>13</v>
      </c>
      <c r="E29" s="12" t="s">
        <v>0</v>
      </c>
      <c r="F29" s="8" t="s">
        <v>15</v>
      </c>
      <c r="G29" s="8" t="s">
        <v>49</v>
      </c>
      <c r="H29" s="58"/>
    </row>
    <row r="30" spans="1:8" ht="18.75">
      <c r="A30" s="26">
        <v>27</v>
      </c>
      <c r="B30" s="33">
        <v>6.5</v>
      </c>
      <c r="C30" s="37">
        <f t="shared" si="0"/>
        <v>196.90000000000003</v>
      </c>
      <c r="D30" s="18" t="s">
        <v>66</v>
      </c>
      <c r="E30" s="12" t="s">
        <v>67</v>
      </c>
      <c r="F30" s="8" t="s">
        <v>23</v>
      </c>
      <c r="G30" s="8" t="s">
        <v>68</v>
      </c>
      <c r="H30" s="58"/>
    </row>
    <row r="31" spans="1:8" ht="18.75">
      <c r="A31" s="25">
        <v>28</v>
      </c>
      <c r="B31" s="33">
        <v>18.3</v>
      </c>
      <c r="C31" s="37">
        <f t="shared" si="0"/>
        <v>215.20000000000005</v>
      </c>
      <c r="D31" s="19" t="s">
        <v>13</v>
      </c>
      <c r="E31" s="12" t="s">
        <v>67</v>
      </c>
      <c r="F31" s="8" t="s">
        <v>14</v>
      </c>
      <c r="G31" s="8" t="s">
        <v>69</v>
      </c>
      <c r="H31" s="61"/>
    </row>
    <row r="32" spans="1:8" ht="18.75">
      <c r="A32" s="26">
        <v>29</v>
      </c>
      <c r="B32" s="32">
        <v>5.899999999999999</v>
      </c>
      <c r="C32" s="37">
        <f t="shared" si="0"/>
        <v>221.10000000000005</v>
      </c>
      <c r="D32" s="15" t="s">
        <v>156</v>
      </c>
      <c r="E32" s="3" t="s">
        <v>70</v>
      </c>
      <c r="F32" s="8" t="s">
        <v>14</v>
      </c>
      <c r="G32" s="4" t="s">
        <v>71</v>
      </c>
      <c r="H32" s="56" t="s">
        <v>72</v>
      </c>
    </row>
    <row r="33" spans="1:8" ht="18.75">
      <c r="A33" s="26">
        <v>30</v>
      </c>
      <c r="B33" s="32">
        <v>21.6</v>
      </c>
      <c r="C33" s="37">
        <f t="shared" si="0"/>
        <v>242.70000000000005</v>
      </c>
      <c r="D33" s="16" t="s">
        <v>18</v>
      </c>
      <c r="E33" s="3" t="s">
        <v>73</v>
      </c>
      <c r="F33" s="8" t="s">
        <v>74</v>
      </c>
      <c r="G33" s="8" t="s">
        <v>75</v>
      </c>
      <c r="H33" s="56" t="s">
        <v>76</v>
      </c>
    </row>
    <row r="34" spans="1:8" ht="56.25">
      <c r="A34" s="26">
        <v>31</v>
      </c>
      <c r="B34" s="32">
        <v>0.6999999999999993</v>
      </c>
      <c r="C34" s="37">
        <f t="shared" si="0"/>
        <v>243.40000000000003</v>
      </c>
      <c r="D34" s="16" t="s">
        <v>18</v>
      </c>
      <c r="E34" s="3" t="s">
        <v>73</v>
      </c>
      <c r="F34" s="8"/>
      <c r="G34" s="9" t="s">
        <v>79</v>
      </c>
      <c r="H34" s="56" t="s">
        <v>80</v>
      </c>
    </row>
    <row r="35" spans="1:8" ht="37.5">
      <c r="A35" s="26">
        <v>32</v>
      </c>
      <c r="B35" s="32">
        <v>1.5</v>
      </c>
      <c r="C35" s="37">
        <f t="shared" si="0"/>
        <v>244.90000000000003</v>
      </c>
      <c r="D35" s="18" t="s">
        <v>21</v>
      </c>
      <c r="E35" s="3" t="s">
        <v>67</v>
      </c>
      <c r="F35" s="8"/>
      <c r="G35" s="9" t="s">
        <v>81</v>
      </c>
      <c r="H35" s="56"/>
    </row>
    <row r="36" spans="1:8" ht="18.75">
      <c r="A36" s="26">
        <v>33</v>
      </c>
      <c r="B36" s="32">
        <v>1.7</v>
      </c>
      <c r="C36" s="37">
        <f t="shared" si="0"/>
        <v>246.60000000000002</v>
      </c>
      <c r="D36" s="15" t="s">
        <v>156</v>
      </c>
      <c r="E36" s="3" t="s">
        <v>82</v>
      </c>
      <c r="F36" s="8" t="s">
        <v>33</v>
      </c>
      <c r="G36" s="9"/>
      <c r="H36" s="56" t="s">
        <v>83</v>
      </c>
    </row>
    <row r="37" spans="1:8" ht="18.75">
      <c r="A37" s="26">
        <v>34</v>
      </c>
      <c r="B37" s="32">
        <v>8.2</v>
      </c>
      <c r="C37" s="37">
        <f t="shared" si="0"/>
        <v>254.8</v>
      </c>
      <c r="D37" s="19" t="s">
        <v>19</v>
      </c>
      <c r="E37" s="3" t="s">
        <v>67</v>
      </c>
      <c r="F37" s="8"/>
      <c r="G37" s="9" t="s">
        <v>85</v>
      </c>
      <c r="H37" s="56"/>
    </row>
    <row r="38" spans="1:8" ht="51" customHeight="1">
      <c r="A38" s="26">
        <v>35</v>
      </c>
      <c r="B38" s="31">
        <v>0.3</v>
      </c>
      <c r="C38" s="36">
        <f t="shared" si="0"/>
        <v>255.10000000000002</v>
      </c>
      <c r="D38" s="17" t="s">
        <v>77</v>
      </c>
      <c r="E38" s="6" t="s">
        <v>84</v>
      </c>
      <c r="F38" s="7"/>
      <c r="G38" s="7"/>
      <c r="H38" s="62" t="s">
        <v>172</v>
      </c>
    </row>
    <row r="39" spans="1:8" ht="18.75">
      <c r="A39" s="26">
        <v>36</v>
      </c>
      <c r="B39" s="32">
        <v>8.5</v>
      </c>
      <c r="C39" s="37">
        <f t="shared" si="0"/>
        <v>263.6</v>
      </c>
      <c r="D39" s="19" t="s">
        <v>19</v>
      </c>
      <c r="E39" s="3" t="s">
        <v>67</v>
      </c>
      <c r="F39" s="4" t="s">
        <v>86</v>
      </c>
      <c r="G39" s="4"/>
      <c r="H39" s="56"/>
    </row>
    <row r="40" spans="1:8" ht="18.75">
      <c r="A40" s="25">
        <v>37</v>
      </c>
      <c r="B40" s="32">
        <v>11.700000000000003</v>
      </c>
      <c r="C40" s="37">
        <f t="shared" si="0"/>
        <v>275.3</v>
      </c>
      <c r="D40" s="43" t="s">
        <v>180</v>
      </c>
      <c r="E40" s="41" t="s">
        <v>0</v>
      </c>
      <c r="F40" s="42" t="s">
        <v>181</v>
      </c>
      <c r="G40" s="42" t="s">
        <v>182</v>
      </c>
      <c r="H40" s="64"/>
    </row>
    <row r="41" spans="1:8" ht="27">
      <c r="A41" s="26">
        <v>38</v>
      </c>
      <c r="B41" s="32">
        <v>0.2</v>
      </c>
      <c r="C41" s="37">
        <f>B41+C40</f>
        <v>275.5</v>
      </c>
      <c r="D41" s="44" t="s">
        <v>10</v>
      </c>
      <c r="E41" s="41" t="s">
        <v>73</v>
      </c>
      <c r="F41" s="42" t="s">
        <v>183</v>
      </c>
      <c r="G41" s="42" t="s">
        <v>184</v>
      </c>
      <c r="H41" s="65" t="s">
        <v>90</v>
      </c>
    </row>
    <row r="42" spans="1:8" ht="37.5" customHeight="1">
      <c r="A42" s="26">
        <v>39</v>
      </c>
      <c r="B42" s="31">
        <v>10.8</v>
      </c>
      <c r="C42" s="36">
        <f>C41+B42</f>
        <v>286.3</v>
      </c>
      <c r="D42" s="17" t="s">
        <v>88</v>
      </c>
      <c r="E42" s="6" t="s">
        <v>98</v>
      </c>
      <c r="F42" s="7" t="s">
        <v>74</v>
      </c>
      <c r="G42" s="7"/>
      <c r="H42" s="62" t="s">
        <v>89</v>
      </c>
    </row>
    <row r="43" spans="1:8" ht="18.75">
      <c r="A43" s="26">
        <v>40</v>
      </c>
      <c r="B43" s="33">
        <v>1.6</v>
      </c>
      <c r="C43" s="37">
        <f t="shared" si="0"/>
        <v>287.90000000000003</v>
      </c>
      <c r="D43" s="15" t="s">
        <v>156</v>
      </c>
      <c r="E43" s="3" t="s">
        <v>82</v>
      </c>
      <c r="F43" s="8" t="s">
        <v>87</v>
      </c>
      <c r="G43" s="8" t="s">
        <v>91</v>
      </c>
      <c r="H43" s="61" t="s">
        <v>92</v>
      </c>
    </row>
    <row r="44" spans="1:8" ht="18.75">
      <c r="A44" s="26">
        <v>41</v>
      </c>
      <c r="B44" s="32">
        <v>2.2</v>
      </c>
      <c r="C44" s="37">
        <f t="shared" si="0"/>
        <v>290.1</v>
      </c>
      <c r="D44" s="19" t="s">
        <v>13</v>
      </c>
      <c r="E44" s="3" t="s">
        <v>67</v>
      </c>
      <c r="F44" s="4" t="s">
        <v>23</v>
      </c>
      <c r="G44" s="8" t="s">
        <v>91</v>
      </c>
      <c r="H44" s="56" t="s">
        <v>93</v>
      </c>
    </row>
    <row r="45" spans="1:8" ht="18.75">
      <c r="A45" s="26">
        <v>42</v>
      </c>
      <c r="B45" s="32">
        <v>17</v>
      </c>
      <c r="C45" s="37">
        <f t="shared" si="0"/>
        <v>307.1</v>
      </c>
      <c r="D45" s="19" t="s">
        <v>13</v>
      </c>
      <c r="E45" s="3" t="s">
        <v>67</v>
      </c>
      <c r="F45" s="4" t="s">
        <v>95</v>
      </c>
      <c r="G45" s="4" t="s">
        <v>94</v>
      </c>
      <c r="H45" s="56"/>
    </row>
    <row r="46" spans="1:8" ht="18.75">
      <c r="A46" s="26">
        <v>43</v>
      </c>
      <c r="B46" s="32">
        <v>11.3</v>
      </c>
      <c r="C46" s="37">
        <f t="shared" si="0"/>
        <v>318.40000000000003</v>
      </c>
      <c r="D46" s="16" t="s">
        <v>18</v>
      </c>
      <c r="E46" s="3" t="s">
        <v>73</v>
      </c>
      <c r="F46" s="4" t="s">
        <v>23</v>
      </c>
      <c r="G46" s="4" t="s">
        <v>96</v>
      </c>
      <c r="H46" s="56"/>
    </row>
    <row r="47" spans="1:8" ht="18.75">
      <c r="A47" s="26">
        <v>44</v>
      </c>
      <c r="B47" s="31">
        <v>18.1</v>
      </c>
      <c r="C47" s="36">
        <f t="shared" si="0"/>
        <v>336.50000000000006</v>
      </c>
      <c r="D47" s="17" t="s">
        <v>97</v>
      </c>
      <c r="E47" s="6" t="s">
        <v>84</v>
      </c>
      <c r="F47" s="7" t="s">
        <v>23</v>
      </c>
      <c r="G47" s="7"/>
      <c r="H47" s="62" t="s">
        <v>173</v>
      </c>
    </row>
    <row r="48" spans="1:8" ht="18.75">
      <c r="A48" s="26">
        <v>45</v>
      </c>
      <c r="B48" s="33">
        <v>13.4</v>
      </c>
      <c r="C48" s="37">
        <f t="shared" si="0"/>
        <v>349.90000000000003</v>
      </c>
      <c r="D48" s="16" t="s">
        <v>18</v>
      </c>
      <c r="E48" s="5" t="s">
        <v>73</v>
      </c>
      <c r="F48" s="4" t="s">
        <v>23</v>
      </c>
      <c r="G48" s="4" t="s">
        <v>99</v>
      </c>
      <c r="H48" s="58"/>
    </row>
    <row r="49" spans="1:8" ht="37.5">
      <c r="A49" s="25">
        <v>46</v>
      </c>
      <c r="B49" s="32">
        <v>4</v>
      </c>
      <c r="C49" s="37">
        <f t="shared" si="0"/>
        <v>353.90000000000003</v>
      </c>
      <c r="D49" s="16" t="s">
        <v>18</v>
      </c>
      <c r="E49" s="5" t="s">
        <v>73</v>
      </c>
      <c r="F49" s="4"/>
      <c r="G49" s="13" t="s">
        <v>100</v>
      </c>
      <c r="H49" s="56" t="s">
        <v>101</v>
      </c>
    </row>
    <row r="50" spans="1:8" ht="37.5">
      <c r="A50" s="26">
        <v>47</v>
      </c>
      <c r="B50" s="31">
        <v>3</v>
      </c>
      <c r="C50" s="36">
        <f t="shared" si="0"/>
        <v>356.90000000000003</v>
      </c>
      <c r="D50" s="17" t="s">
        <v>102</v>
      </c>
      <c r="E50" s="6" t="s">
        <v>84</v>
      </c>
      <c r="F50" s="7"/>
      <c r="G50" s="7"/>
      <c r="H50" s="62" t="s">
        <v>192</v>
      </c>
    </row>
    <row r="51" spans="1:8" ht="18.75">
      <c r="A51" s="26">
        <v>48</v>
      </c>
      <c r="B51" s="32">
        <v>2.4</v>
      </c>
      <c r="C51" s="37">
        <f t="shared" si="0"/>
        <v>359.3</v>
      </c>
      <c r="D51" s="19" t="s">
        <v>19</v>
      </c>
      <c r="E51" s="3" t="s">
        <v>73</v>
      </c>
      <c r="F51" s="4" t="s">
        <v>23</v>
      </c>
      <c r="G51" s="4" t="s">
        <v>99</v>
      </c>
      <c r="H51" s="56"/>
    </row>
    <row r="52" spans="1:8" ht="18.75">
      <c r="A52" s="26">
        <v>49</v>
      </c>
      <c r="B52" s="32">
        <v>20.3</v>
      </c>
      <c r="C52" s="37">
        <f t="shared" si="0"/>
        <v>379.6</v>
      </c>
      <c r="D52" s="15" t="s">
        <v>21</v>
      </c>
      <c r="E52" s="3" t="s">
        <v>67</v>
      </c>
      <c r="F52" s="4" t="s">
        <v>103</v>
      </c>
      <c r="G52" s="4" t="s">
        <v>104</v>
      </c>
      <c r="H52" s="56"/>
    </row>
    <row r="53" spans="1:8" ht="63" customHeight="1">
      <c r="A53" s="26">
        <v>50</v>
      </c>
      <c r="B53" s="31">
        <v>2.2</v>
      </c>
      <c r="C53" s="36">
        <f t="shared" si="0"/>
        <v>381.8</v>
      </c>
      <c r="D53" s="17" t="s">
        <v>105</v>
      </c>
      <c r="E53" s="6" t="s">
        <v>78</v>
      </c>
      <c r="F53" s="7" t="s">
        <v>103</v>
      </c>
      <c r="G53" s="10"/>
      <c r="H53" s="66" t="s">
        <v>174</v>
      </c>
    </row>
    <row r="54" spans="1:8" ht="18.75">
      <c r="A54" s="26">
        <v>51</v>
      </c>
      <c r="B54" s="33">
        <v>22.2</v>
      </c>
      <c r="C54" s="37">
        <f t="shared" si="0"/>
        <v>404</v>
      </c>
      <c r="D54" s="15" t="s">
        <v>21</v>
      </c>
      <c r="E54" s="5" t="s">
        <v>67</v>
      </c>
      <c r="F54" s="4" t="s">
        <v>106</v>
      </c>
      <c r="G54" s="4"/>
      <c r="H54" s="67" t="s">
        <v>107</v>
      </c>
    </row>
    <row r="55" spans="1:8" ht="72.75" customHeight="1">
      <c r="A55" s="26">
        <v>52</v>
      </c>
      <c r="B55" s="31">
        <v>13.5</v>
      </c>
      <c r="C55" s="36">
        <f t="shared" si="0"/>
        <v>417.5</v>
      </c>
      <c r="D55" s="17" t="s">
        <v>108</v>
      </c>
      <c r="E55" s="6" t="s">
        <v>78</v>
      </c>
      <c r="F55" s="7"/>
      <c r="G55" s="7"/>
      <c r="H55" s="66" t="s">
        <v>175</v>
      </c>
    </row>
    <row r="56" spans="1:8" ht="18.75">
      <c r="A56" s="26">
        <v>53</v>
      </c>
      <c r="B56" s="32">
        <v>13.5</v>
      </c>
      <c r="C56" s="37">
        <f t="shared" si="0"/>
        <v>431</v>
      </c>
      <c r="D56" s="15" t="s">
        <v>21</v>
      </c>
      <c r="E56" s="3" t="s">
        <v>67</v>
      </c>
      <c r="F56" s="4"/>
      <c r="G56" s="4"/>
      <c r="H56" s="67" t="s">
        <v>109</v>
      </c>
    </row>
    <row r="57" spans="1:8" ht="18.75">
      <c r="A57" s="26">
        <v>54</v>
      </c>
      <c r="B57" s="32">
        <v>3.8</v>
      </c>
      <c r="C57" s="37">
        <f t="shared" si="0"/>
        <v>434.8</v>
      </c>
      <c r="D57" s="15" t="s">
        <v>21</v>
      </c>
      <c r="E57" s="5" t="s">
        <v>67</v>
      </c>
      <c r="F57" s="4"/>
      <c r="G57" s="4"/>
      <c r="H57" s="56" t="s">
        <v>110</v>
      </c>
    </row>
    <row r="58" spans="1:8" ht="18.75">
      <c r="A58" s="25">
        <v>55</v>
      </c>
      <c r="B58" s="32">
        <v>7.399999999999977</v>
      </c>
      <c r="C58" s="37">
        <f>C57+B58</f>
        <v>442.2</v>
      </c>
      <c r="D58" s="19" t="s">
        <v>159</v>
      </c>
      <c r="E58" s="5" t="s">
        <v>7</v>
      </c>
      <c r="F58" s="4"/>
      <c r="G58" s="4"/>
      <c r="H58" s="56"/>
    </row>
    <row r="59" spans="1:8" ht="18.75">
      <c r="A59" s="26">
        <v>56</v>
      </c>
      <c r="B59" s="31">
        <v>2.9</v>
      </c>
      <c r="C59" s="36">
        <f>B59+C58</f>
        <v>445.09999999999997</v>
      </c>
      <c r="D59" s="17" t="s">
        <v>118</v>
      </c>
      <c r="E59" s="6" t="s">
        <v>78</v>
      </c>
      <c r="F59" s="7"/>
      <c r="G59" s="7"/>
      <c r="H59" s="59" t="s">
        <v>111</v>
      </c>
    </row>
    <row r="60" spans="1:8" ht="18.75">
      <c r="A60" s="26">
        <v>57</v>
      </c>
      <c r="B60" s="33">
        <v>1.3000000000000007</v>
      </c>
      <c r="C60" s="37">
        <f t="shared" si="0"/>
        <v>446.4</v>
      </c>
      <c r="D60" s="15" t="s">
        <v>21</v>
      </c>
      <c r="E60" s="5" t="s">
        <v>112</v>
      </c>
      <c r="F60" s="9" t="s">
        <v>113</v>
      </c>
      <c r="G60" s="9" t="s">
        <v>114</v>
      </c>
      <c r="H60" s="61"/>
    </row>
    <row r="61" spans="1:8" ht="18.75">
      <c r="A61" s="26">
        <v>58</v>
      </c>
      <c r="B61" s="32">
        <v>1.4</v>
      </c>
      <c r="C61" s="37">
        <f t="shared" si="0"/>
        <v>447.79999999999995</v>
      </c>
      <c r="D61" s="15" t="s">
        <v>21</v>
      </c>
      <c r="E61" s="3" t="s">
        <v>67</v>
      </c>
      <c r="F61" s="4" t="s">
        <v>33</v>
      </c>
      <c r="G61" s="4"/>
      <c r="H61" s="67" t="s">
        <v>115</v>
      </c>
    </row>
    <row r="62" spans="1:8" ht="18.75">
      <c r="A62" s="26">
        <v>59</v>
      </c>
      <c r="B62" s="32">
        <v>0.8999999999999773</v>
      </c>
      <c r="C62" s="37">
        <f t="shared" si="0"/>
        <v>448.69999999999993</v>
      </c>
      <c r="D62" s="19" t="s">
        <v>159</v>
      </c>
      <c r="E62" s="3" t="s">
        <v>7</v>
      </c>
      <c r="F62" s="4" t="s">
        <v>33</v>
      </c>
      <c r="G62" s="4"/>
      <c r="H62" s="58" t="s">
        <v>160</v>
      </c>
    </row>
    <row r="63" spans="1:8" ht="18.75">
      <c r="A63" s="26">
        <v>60</v>
      </c>
      <c r="B63" s="32">
        <v>9</v>
      </c>
      <c r="C63" s="37">
        <f>B63+C62</f>
        <v>457.69999999999993</v>
      </c>
      <c r="D63" s="15" t="s">
        <v>156</v>
      </c>
      <c r="E63" s="3" t="s">
        <v>70</v>
      </c>
      <c r="F63" s="4" t="s">
        <v>116</v>
      </c>
      <c r="G63" s="4" t="s">
        <v>117</v>
      </c>
      <c r="H63" s="56"/>
    </row>
    <row r="64" spans="1:8" ht="18.75">
      <c r="A64" s="26">
        <v>61</v>
      </c>
      <c r="B64" s="31">
        <v>8.2</v>
      </c>
      <c r="C64" s="36">
        <f t="shared" si="0"/>
        <v>465.8999999999999</v>
      </c>
      <c r="D64" s="17" t="s">
        <v>147</v>
      </c>
      <c r="E64" s="6" t="s">
        <v>78</v>
      </c>
      <c r="F64" s="7" t="s">
        <v>116</v>
      </c>
      <c r="G64" s="7"/>
      <c r="H64" s="59" t="s">
        <v>176</v>
      </c>
    </row>
    <row r="65" spans="1:8" ht="18.75">
      <c r="A65" s="26">
        <v>62</v>
      </c>
      <c r="B65" s="33">
        <v>11.9</v>
      </c>
      <c r="C65" s="37">
        <f t="shared" si="0"/>
        <v>477.7999999999999</v>
      </c>
      <c r="D65" s="19" t="s">
        <v>19</v>
      </c>
      <c r="E65" s="3" t="s">
        <v>67</v>
      </c>
      <c r="F65" s="4" t="s">
        <v>119</v>
      </c>
      <c r="G65" s="4" t="s">
        <v>99</v>
      </c>
      <c r="H65" s="61"/>
    </row>
    <row r="66" spans="1:8" ht="51.75">
      <c r="A66" s="26">
        <v>63</v>
      </c>
      <c r="B66" s="32">
        <v>13.6</v>
      </c>
      <c r="C66" s="37">
        <f t="shared" si="0"/>
        <v>491.3999999999999</v>
      </c>
      <c r="D66" s="16" t="s">
        <v>18</v>
      </c>
      <c r="E66" s="3" t="s">
        <v>73</v>
      </c>
      <c r="F66" s="4"/>
      <c r="G66" s="13" t="s">
        <v>157</v>
      </c>
      <c r="H66" s="56"/>
    </row>
    <row r="67" spans="1:8" ht="37.5">
      <c r="A67" s="25">
        <v>64</v>
      </c>
      <c r="B67" s="32">
        <v>0.19999999999999574</v>
      </c>
      <c r="C67" s="37">
        <f t="shared" si="0"/>
        <v>491.5999999999999</v>
      </c>
      <c r="D67" s="19" t="s">
        <v>19</v>
      </c>
      <c r="E67" s="3" t="s">
        <v>73</v>
      </c>
      <c r="F67" s="4" t="s">
        <v>121</v>
      </c>
      <c r="G67" s="13" t="s">
        <v>120</v>
      </c>
      <c r="H67" s="57"/>
    </row>
    <row r="68" spans="1:8" ht="58.5" customHeight="1">
      <c r="A68" s="26">
        <v>65</v>
      </c>
      <c r="B68" s="31">
        <v>0.2</v>
      </c>
      <c r="C68" s="36">
        <f t="shared" si="0"/>
        <v>491.7999999999999</v>
      </c>
      <c r="D68" s="17" t="s">
        <v>127</v>
      </c>
      <c r="E68" s="6" t="s">
        <v>78</v>
      </c>
      <c r="F68" s="7" t="s">
        <v>121</v>
      </c>
      <c r="G68" s="7"/>
      <c r="H68" s="62" t="s">
        <v>177</v>
      </c>
    </row>
    <row r="69" spans="1:8" ht="18.75">
      <c r="A69" s="26">
        <v>66</v>
      </c>
      <c r="B69" s="32">
        <v>8</v>
      </c>
      <c r="C69" s="37">
        <f t="shared" si="0"/>
        <v>499.7999999999999</v>
      </c>
      <c r="D69" s="19" t="s">
        <v>13</v>
      </c>
      <c r="E69" s="3" t="s">
        <v>73</v>
      </c>
      <c r="F69" s="4" t="s">
        <v>95</v>
      </c>
      <c r="G69" s="4" t="s">
        <v>94</v>
      </c>
      <c r="H69" s="57" t="s">
        <v>122</v>
      </c>
    </row>
    <row r="70" spans="1:8" ht="18.75">
      <c r="A70" s="26">
        <v>67</v>
      </c>
      <c r="B70" s="33">
        <v>8</v>
      </c>
      <c r="C70" s="37">
        <f t="shared" si="0"/>
        <v>507.7999999999999</v>
      </c>
      <c r="D70" s="15" t="s">
        <v>21</v>
      </c>
      <c r="E70" s="5" t="s">
        <v>67</v>
      </c>
      <c r="F70" s="8" t="s">
        <v>123</v>
      </c>
      <c r="G70" s="8" t="s">
        <v>124</v>
      </c>
      <c r="H70" s="61" t="s">
        <v>125</v>
      </c>
    </row>
    <row r="71" spans="1:8" ht="18.75">
      <c r="A71" s="26">
        <v>68</v>
      </c>
      <c r="B71" s="33">
        <v>4.8</v>
      </c>
      <c r="C71" s="37">
        <f t="shared" si="0"/>
        <v>512.5999999999999</v>
      </c>
      <c r="D71" s="16" t="s">
        <v>18</v>
      </c>
      <c r="E71" s="3" t="s">
        <v>73</v>
      </c>
      <c r="F71" s="4"/>
      <c r="G71" s="4" t="s">
        <v>126</v>
      </c>
      <c r="H71" s="57"/>
    </row>
    <row r="72" spans="1:8" ht="18.75">
      <c r="A72" s="26">
        <v>69</v>
      </c>
      <c r="B72" s="33">
        <v>3.3999999999999773</v>
      </c>
      <c r="C72" s="38">
        <f>B72+C71</f>
        <v>515.9999999999999</v>
      </c>
      <c r="D72" s="15" t="s">
        <v>156</v>
      </c>
      <c r="E72" s="3" t="s">
        <v>70</v>
      </c>
      <c r="F72" s="4"/>
      <c r="G72" s="4" t="s">
        <v>161</v>
      </c>
      <c r="H72" s="57" t="s">
        <v>162</v>
      </c>
    </row>
    <row r="73" spans="1:8" ht="63.75" customHeight="1">
      <c r="A73" s="26">
        <v>70</v>
      </c>
      <c r="B73" s="31">
        <v>4.1</v>
      </c>
      <c r="C73" s="36">
        <f>B73+C72</f>
        <v>520.0999999999999</v>
      </c>
      <c r="D73" s="17" t="s">
        <v>128</v>
      </c>
      <c r="E73" s="11" t="s">
        <v>188</v>
      </c>
      <c r="F73" s="7"/>
      <c r="G73" s="7"/>
      <c r="H73" s="62" t="s">
        <v>193</v>
      </c>
    </row>
    <row r="74" spans="1:8" ht="18.75">
      <c r="A74" s="26">
        <v>71</v>
      </c>
      <c r="B74" s="32">
        <v>10.600000000000009</v>
      </c>
      <c r="C74" s="37">
        <f t="shared" si="0"/>
        <v>530.6999999999999</v>
      </c>
      <c r="D74" s="19" t="s">
        <v>19</v>
      </c>
      <c r="E74" s="3" t="s">
        <v>67</v>
      </c>
      <c r="F74" s="4" t="s">
        <v>129</v>
      </c>
      <c r="G74" s="4"/>
      <c r="H74" s="56"/>
    </row>
    <row r="75" spans="1:8" ht="18.75">
      <c r="A75" s="26">
        <v>72</v>
      </c>
      <c r="B75" s="33">
        <v>0.09999999999999432</v>
      </c>
      <c r="C75" s="37">
        <f t="shared" si="0"/>
        <v>530.8</v>
      </c>
      <c r="D75" s="16" t="s">
        <v>18</v>
      </c>
      <c r="E75" s="3" t="s">
        <v>73</v>
      </c>
      <c r="F75" s="4" t="s">
        <v>129</v>
      </c>
      <c r="G75" s="4" t="s">
        <v>130</v>
      </c>
      <c r="H75" s="56"/>
    </row>
    <row r="76" spans="1:8" ht="18.75">
      <c r="A76" s="25">
        <v>73</v>
      </c>
      <c r="B76" s="33">
        <v>4.2000000000000455</v>
      </c>
      <c r="C76" s="37">
        <f>B76+C75</f>
        <v>535</v>
      </c>
      <c r="D76" s="15" t="s">
        <v>21</v>
      </c>
      <c r="E76" s="5" t="s">
        <v>67</v>
      </c>
      <c r="F76" s="4" t="s">
        <v>163</v>
      </c>
      <c r="G76" s="4" t="s">
        <v>164</v>
      </c>
      <c r="H76" s="56" t="s">
        <v>165</v>
      </c>
    </row>
    <row r="77" spans="1:8" ht="18.75">
      <c r="A77" s="26">
        <v>74</v>
      </c>
      <c r="B77" s="33">
        <v>1.3</v>
      </c>
      <c r="C77" s="37">
        <f>B77+C76</f>
        <v>536.3</v>
      </c>
      <c r="D77" s="19" t="s">
        <v>19</v>
      </c>
      <c r="E77" s="3" t="s">
        <v>73</v>
      </c>
      <c r="F77" s="4"/>
      <c r="G77" s="4" t="s">
        <v>131</v>
      </c>
      <c r="H77" s="56"/>
    </row>
    <row r="78" spans="1:8" ht="18.75">
      <c r="A78" s="26">
        <v>75</v>
      </c>
      <c r="B78" s="48">
        <v>1.400000000000091</v>
      </c>
      <c r="C78" s="48">
        <v>537.7</v>
      </c>
      <c r="D78" s="45" t="s">
        <v>185</v>
      </c>
      <c r="E78" s="41" t="s">
        <v>67</v>
      </c>
      <c r="F78" s="42"/>
      <c r="G78" s="42" t="s">
        <v>166</v>
      </c>
      <c r="H78" s="64" t="s">
        <v>132</v>
      </c>
    </row>
    <row r="79" spans="1:8" ht="18.75">
      <c r="A79" s="26">
        <v>76</v>
      </c>
      <c r="B79" s="48">
        <v>2.599999999999909</v>
      </c>
      <c r="C79" s="48">
        <v>540.3</v>
      </c>
      <c r="D79" s="45" t="s">
        <v>186</v>
      </c>
      <c r="E79" s="41" t="s">
        <v>82</v>
      </c>
      <c r="F79" s="42"/>
      <c r="G79" s="42"/>
      <c r="H79" s="64"/>
    </row>
    <row r="80" spans="1:8" ht="37.5">
      <c r="A80" s="26">
        <v>77</v>
      </c>
      <c r="B80" s="46">
        <v>8.2</v>
      </c>
      <c r="C80" s="47">
        <f>B80+C79</f>
        <v>548.5</v>
      </c>
      <c r="D80" s="17" t="s">
        <v>167</v>
      </c>
      <c r="E80" s="6" t="s">
        <v>78</v>
      </c>
      <c r="F80" s="7"/>
      <c r="G80" s="7"/>
      <c r="H80" s="59" t="s">
        <v>178</v>
      </c>
    </row>
    <row r="81" spans="1:8" ht="18.75">
      <c r="A81" s="26">
        <v>78</v>
      </c>
      <c r="B81" s="32">
        <v>3.5</v>
      </c>
      <c r="C81" s="37">
        <f aca="true" t="shared" si="1" ref="C81:C91">B81+C80</f>
        <v>552</v>
      </c>
      <c r="D81" s="19" t="s">
        <v>19</v>
      </c>
      <c r="E81" s="3" t="s">
        <v>67</v>
      </c>
      <c r="F81" s="4" t="s">
        <v>129</v>
      </c>
      <c r="G81" s="4"/>
      <c r="H81" s="56"/>
    </row>
    <row r="82" spans="1:8" ht="18.75">
      <c r="A82" s="26">
        <v>79</v>
      </c>
      <c r="B82" s="32">
        <v>2.5</v>
      </c>
      <c r="C82" s="37">
        <f t="shared" si="1"/>
        <v>554.5</v>
      </c>
      <c r="D82" s="19" t="s">
        <v>19</v>
      </c>
      <c r="E82" s="3" t="s">
        <v>73</v>
      </c>
      <c r="F82" s="4" t="s">
        <v>86</v>
      </c>
      <c r="G82" s="4" t="s">
        <v>133</v>
      </c>
      <c r="H82" s="56"/>
    </row>
    <row r="83" spans="1:8" ht="18.75">
      <c r="A83" s="26">
        <v>80</v>
      </c>
      <c r="B83" s="32">
        <v>19.4</v>
      </c>
      <c r="C83" s="37">
        <f t="shared" si="1"/>
        <v>573.9</v>
      </c>
      <c r="D83" s="15" t="s">
        <v>21</v>
      </c>
      <c r="E83" s="3" t="s">
        <v>112</v>
      </c>
      <c r="F83" s="4" t="s">
        <v>134</v>
      </c>
      <c r="G83" s="4"/>
      <c r="H83" s="56"/>
    </row>
    <row r="84" spans="1:8" ht="18.75">
      <c r="A84" s="26">
        <v>81</v>
      </c>
      <c r="B84" s="31">
        <v>0.6999999999999886</v>
      </c>
      <c r="C84" s="36">
        <f t="shared" si="1"/>
        <v>574.5999999999999</v>
      </c>
      <c r="D84" s="17" t="s">
        <v>135</v>
      </c>
      <c r="E84" s="6" t="s">
        <v>78</v>
      </c>
      <c r="F84" s="7" t="s">
        <v>134</v>
      </c>
      <c r="G84" s="7"/>
      <c r="H84" s="59" t="s">
        <v>179</v>
      </c>
    </row>
    <row r="85" spans="1:8" ht="18.75">
      <c r="A85" s="25">
        <v>82</v>
      </c>
      <c r="B85" s="33">
        <v>27.2</v>
      </c>
      <c r="C85" s="37">
        <f t="shared" si="1"/>
        <v>601.8</v>
      </c>
      <c r="D85" s="15" t="s">
        <v>21</v>
      </c>
      <c r="E85" s="5" t="s">
        <v>67</v>
      </c>
      <c r="F85" s="9"/>
      <c r="G85" s="9"/>
      <c r="H85" s="61" t="s">
        <v>136</v>
      </c>
    </row>
    <row r="86" spans="1:8" ht="18.75">
      <c r="A86" s="26">
        <v>83</v>
      </c>
      <c r="B86" s="33">
        <v>2</v>
      </c>
      <c r="C86" s="37">
        <f t="shared" si="1"/>
        <v>603.8</v>
      </c>
      <c r="D86" s="15" t="s">
        <v>12</v>
      </c>
      <c r="E86" s="5" t="s">
        <v>73</v>
      </c>
      <c r="F86" s="4" t="s">
        <v>138</v>
      </c>
      <c r="G86" s="4"/>
      <c r="H86" s="58"/>
    </row>
    <row r="87" spans="1:8" ht="18.75">
      <c r="A87" s="26">
        <v>84</v>
      </c>
      <c r="B87" s="32">
        <v>1.200000000000017</v>
      </c>
      <c r="C87" s="37">
        <f t="shared" si="1"/>
        <v>605</v>
      </c>
      <c r="D87" s="15" t="s">
        <v>137</v>
      </c>
      <c r="E87" s="3" t="s">
        <v>67</v>
      </c>
      <c r="F87" s="4" t="s">
        <v>29</v>
      </c>
      <c r="G87" s="4"/>
      <c r="H87" s="56"/>
    </row>
    <row r="88" spans="1:8" ht="18.75">
      <c r="A88" s="26">
        <v>85</v>
      </c>
      <c r="B88" s="32">
        <v>4.900000000000006</v>
      </c>
      <c r="C88" s="37">
        <f t="shared" si="1"/>
        <v>609.9</v>
      </c>
      <c r="D88" s="15" t="s">
        <v>140</v>
      </c>
      <c r="E88" s="3" t="s">
        <v>67</v>
      </c>
      <c r="F88" s="4" t="s">
        <v>29</v>
      </c>
      <c r="G88" s="4" t="s">
        <v>139</v>
      </c>
      <c r="H88" s="56"/>
    </row>
    <row r="89" spans="1:8" ht="18.75">
      <c r="A89" s="26">
        <v>86</v>
      </c>
      <c r="B89" s="32">
        <v>4.199999999999989</v>
      </c>
      <c r="C89" s="37">
        <f t="shared" si="1"/>
        <v>614.0999999999999</v>
      </c>
      <c r="D89" s="15" t="s">
        <v>141</v>
      </c>
      <c r="E89" s="3" t="s">
        <v>73</v>
      </c>
      <c r="F89" s="4"/>
      <c r="G89" s="4"/>
      <c r="H89" s="56"/>
    </row>
    <row r="90" spans="1:8" ht="18.75">
      <c r="A90" s="26">
        <v>87</v>
      </c>
      <c r="B90" s="32">
        <v>0.6999999999999886</v>
      </c>
      <c r="C90" s="37">
        <f t="shared" si="1"/>
        <v>614.8</v>
      </c>
      <c r="D90" s="15" t="s">
        <v>142</v>
      </c>
      <c r="E90" s="3" t="s">
        <v>67</v>
      </c>
      <c r="F90" s="4" t="s">
        <v>143</v>
      </c>
      <c r="G90" s="4" t="s">
        <v>144</v>
      </c>
      <c r="H90" s="56"/>
    </row>
    <row r="91" spans="1:8" ht="69.75" customHeight="1" thickBot="1">
      <c r="A91" s="68">
        <v>88</v>
      </c>
      <c r="B91" s="34">
        <v>0.5</v>
      </c>
      <c r="C91" s="39">
        <f t="shared" si="1"/>
        <v>615.3</v>
      </c>
      <c r="D91" s="27" t="s">
        <v>191</v>
      </c>
      <c r="E91" s="28"/>
      <c r="F91" s="29"/>
      <c r="G91" s="29"/>
      <c r="H91" s="69" t="s">
        <v>189</v>
      </c>
    </row>
  </sheetData>
  <sheetProtection/>
  <mergeCells count="2">
    <mergeCell ref="B1:C2"/>
    <mergeCell ref="D1:H2"/>
  </mergeCells>
  <printOptions/>
  <pageMargins left="1.6929133858267718" right="0.7086614173228347" top="0.5511811023622047" bottom="0.5511811023622047" header="0" footer="0"/>
  <pageSetup fitToHeight="1" fitToWidth="1" orientation="portrait" paperSize="9" scale="36" r:id="rId1"/>
  <ignoredErrors>
    <ignoredError sqref="C42 C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COLNAGO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yutaka moriwaki</cp:lastModifiedBy>
  <cp:lastPrinted>2017-03-27T04:42:44Z</cp:lastPrinted>
  <dcterms:created xsi:type="dcterms:W3CDTF">2011-04-06T10:06:15Z</dcterms:created>
  <dcterms:modified xsi:type="dcterms:W3CDTF">2017-03-29T12:37:17Z</dcterms:modified>
  <cp:category/>
  <cp:version/>
  <cp:contentType/>
  <cp:contentStatus/>
</cp:coreProperties>
</file>