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5" yWindow="690" windowWidth="15165" windowHeight="13155" tabRatio="769"/>
  </bookViews>
  <sheets>
    <sheet name="200" sheetId="8" r:id="rId1"/>
  </sheets>
  <definedNames>
    <definedName name="_xlnm.Print_Area" localSheetId="0">'200'!$B$1:$J$218</definedName>
  </definedNames>
  <calcPr calcId="145621"/>
</workbook>
</file>

<file path=xl/calcChain.xml><?xml version="1.0" encoding="utf-8"?>
<calcChain xmlns="http://schemas.openxmlformats.org/spreadsheetml/2006/main">
  <c r="J35" i="8" l="1"/>
  <c r="J36" i="8" s="1"/>
  <c r="J37" i="8" s="1"/>
  <c r="J38" i="8" s="1"/>
  <c r="J39" i="8" s="1"/>
  <c r="J40" i="8" s="1"/>
  <c r="J41" i="8" s="1"/>
  <c r="J42" i="8" s="1"/>
  <c r="J43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8" i="8" s="1"/>
  <c r="J89" i="8" s="1"/>
  <c r="J90" i="8" s="1"/>
  <c r="J91" i="8" s="1"/>
  <c r="J92" i="8" s="1"/>
  <c r="J93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6" i="8"/>
  <c r="J7" i="8"/>
  <c r="J8" i="8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5" i="8"/>
  <c r="D171" i="8"/>
  <c r="D5" i="8" l="1"/>
  <c r="D6" i="8" s="1"/>
  <c r="D7" i="8" s="1"/>
  <c r="D8" i="8" s="1"/>
  <c r="D9" i="8" s="1"/>
  <c r="D10" i="8" l="1"/>
  <c r="D11" i="8" s="1"/>
  <c r="D12" i="8" s="1"/>
  <c r="D13" i="8" l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l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l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l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l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7" i="8" l="1"/>
  <c r="D168" i="8" s="1"/>
  <c r="D169" i="8" s="1"/>
  <c r="D170" i="8" s="1"/>
  <c r="D172" i="8" s="1"/>
  <c r="D173" i="8" s="1"/>
  <c r="D174" i="8" s="1"/>
  <c r="D175" i="8" s="1"/>
  <c r="D176" i="8" s="1"/>
  <c r="D177" i="8" s="1"/>
  <c r="D164" i="8"/>
  <c r="D165" i="8" s="1"/>
  <c r="D166" i="8" s="1"/>
</calcChain>
</file>

<file path=xl/sharedStrings.xml><?xml version="1.0" encoding="utf-8"?>
<sst xmlns="http://schemas.openxmlformats.org/spreadsheetml/2006/main" count="657" uniqueCount="328">
  <si>
    <t>NO.</t>
  </si>
  <si>
    <t>積算距離</t>
  </si>
  <si>
    <t>通過点　S=信号</t>
  </si>
  <si>
    <t>進路</t>
  </si>
  <si>
    <t>ルート</t>
  </si>
  <si>
    <t>情報、その他</t>
  </si>
  <si>
    <t>PC間距離</t>
  </si>
  <si>
    <t>┳字路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</si>
  <si>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</si>
  <si>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┫字路</t>
  </si>
  <si>
    <t>┣字路　</t>
    <phoneticPr fontId="25"/>
  </si>
  <si>
    <t>右</t>
  </si>
  <si>
    <t>左</t>
  </si>
  <si>
    <t>左折する</t>
  </si>
  <si>
    <t>右折する</t>
  </si>
  <si>
    <t>左折して高塚橋に入る</t>
  </si>
  <si>
    <t>左折して国道429号に入る</t>
  </si>
  <si>
    <t>直進する</t>
  </si>
  <si>
    <t>右折して国道429号に入る</t>
  </si>
  <si>
    <t>┳字路</t>
    <phoneticPr fontId="25"/>
  </si>
  <si>
    <t>右折して県道52号に入る</t>
  </si>
  <si>
    <t>右折して県道45号に入る</t>
  </si>
  <si>
    <t>大山環状道路/​県道158号を進む (大山/​大山まきばミルクの里 の表示)</t>
  </si>
  <si>
    <t>右折して県道31号に入る</t>
  </si>
  <si>
    <t>右折して県道73号に入る</t>
  </si>
  <si>
    <t>┣字路</t>
    <phoneticPr fontId="25"/>
  </si>
  <si>
    <t>K185</t>
    <phoneticPr fontId="25"/>
  </si>
  <si>
    <t>╋字路(無津）Ｓ</t>
    <rPh sb="4" eb="6">
      <t>ムツ</t>
    </rPh>
    <phoneticPr fontId="25"/>
  </si>
  <si>
    <t>┫字路　S</t>
    <phoneticPr fontId="25"/>
  </si>
  <si>
    <t>フィニッシュ
ファミリーマート早島南店</t>
    <rPh sb="15" eb="17">
      <t>ハヤシマ</t>
    </rPh>
    <rPh sb="17" eb="18">
      <t>ミナミ</t>
    </rPh>
    <rPh sb="18" eb="19">
      <t>テン</t>
    </rPh>
    <phoneticPr fontId="25"/>
  </si>
  <si>
    <t>2022/4/7作成</t>
    <rPh sb="8" eb="10">
      <t>サクセイ</t>
    </rPh>
    <phoneticPr fontId="25"/>
  </si>
  <si>
    <t>区間
距離</t>
  </si>
  <si>
    <t>直進</t>
    <rPh sb="0" eb="2">
      <t>チョクシン</t>
    </rPh>
    <phoneticPr fontId="25"/>
  </si>
  <si>
    <t>管理する</t>
  </si>
  <si>
    <t>ファミリーマート 早島南店</t>
  </si>
  <si>
    <t>無津（交差点）を直進して、そのまま県道153号へ進む (撫川 の表示)</t>
  </si>
  <si>
    <t>左折してそのまま 県道153号 を進む (吉備 の表示)</t>
  </si>
  <si>
    <t>斜め左方向に曲がり足守歴史ふれあい通りに入る</t>
  </si>
  <si>
    <t>右折して県道71号に入る</t>
  </si>
  <si>
    <t>左折して県道211号に入る</t>
  </si>
  <si>
    <t>建部中学校前（交差点） を右折して 国道484号 に入る</t>
  </si>
  <si>
    <t>左折してそのまま 国道484号 を進む</t>
  </si>
  <si>
    <t>左折して国道374号に入る (津山/​美作/​湯郷温泉 の表示)</t>
  </si>
  <si>
    <t>田原（交差点）を直進して、そのまま県道365号へ進む</t>
  </si>
  <si>
    <t>右折して県道124号/​県道365号に入る</t>
  </si>
  <si>
    <t>西山橋（交差点） を左折して 国道179号/​国道373号 に入る</t>
  </si>
  <si>
    <t>左折して県道53号に入る</t>
  </si>
  <si>
    <t>県道32号 を直進する (国道53号/​鳥取道 の表示)</t>
  </si>
  <si>
    <t>左折して国道53号に入る</t>
  </si>
  <si>
    <t>左折して国道482号に入る (湯原/​真庭 の表示)</t>
  </si>
  <si>
    <t>右折して県道115号に入る</t>
  </si>
  <si>
    <t>左折して県道325号に入る</t>
  </si>
  <si>
    <t>右折して国道313号/​国道482号に入る (倉吉/​犬挟峠/​蒜山 の表示)</t>
  </si>
  <si>
    <t>県道52号を進む</t>
  </si>
  <si>
    <t>県道36号を進む (国道181号/​岸本 の表示)</t>
  </si>
  <si>
    <t>県道326号を進む</t>
  </si>
  <si>
    <t>伯耆町役場（交差点） を右折して 国道181号 に入る</t>
  </si>
  <si>
    <t>天万橋西詰（交差点） を右折して 県道1号/​県道316号 に入る</t>
  </si>
  <si>
    <t>円山団地入口（交差点） を左折して 県道1号 に入る</t>
  </si>
  <si>
    <t>左折してそのまま 県道1号 を進む</t>
  </si>
  <si>
    <t>阿賀（交差点） を左折して 国道180号 に入る (庄原/​日南 の表示)</t>
  </si>
  <si>
    <t>日南町生山（交差点）を直進して、そのまま県道8号へ進む</t>
  </si>
  <si>
    <t>右折して県道211号に入る</t>
  </si>
  <si>
    <t>県道11号を進む</t>
  </si>
  <si>
    <t>三国山トンネルを進む</t>
  </si>
  <si>
    <t>右折して国道314号に入る</t>
  </si>
  <si>
    <t>左折して国道183号/​国道314号に入る (三次/​奥出雲/​県民の森 の表示)</t>
  </si>
  <si>
    <t>左折してそのまま 国道183号 を進む (高駅 の表示)</t>
  </si>
  <si>
    <t>左折してそのまま 国道183号 を進む (広島/​三次/​中国自動車道 の表示)</t>
  </si>
  <si>
    <t>港（交差点） を右折して 国道375号 に入る (女亀山/​殿敷 の表示)</t>
  </si>
  <si>
    <t>左折して両国橋に入る (邑南/​口羽/​広島県道7号 の表示)</t>
  </si>
  <si>
    <t>左折して国道261号に入る (広島 の表示)</t>
  </si>
  <si>
    <t>右折して県道79号に入る (大朝 の表示)</t>
  </si>
  <si>
    <t>右折して県道40号に入る</t>
  </si>
  <si>
    <t>松原（交差点） を左折してそのまま 国道191号 を進む (益田 の表示)</t>
  </si>
  <si>
    <t>右折して県道309号に入る (津田 の表示)</t>
  </si>
  <si>
    <t>左折して県道48号に入る</t>
  </si>
  <si>
    <t>右折して県道179号/​県道34号に入る</t>
  </si>
  <si>
    <t>右折してそのまま 県道179号/​県道52号 を進む</t>
  </si>
  <si>
    <t>右折して国道186号/​県道52号に入る (広島/​安芸太田 の表示)</t>
  </si>
  <si>
    <t>左折して県道52号に入る (旭/​旭温泉/​島村抱月生誕の地/​小国 の表示)</t>
  </si>
  <si>
    <t>緑資源幹線林道/​県道114号を進む</t>
  </si>
  <si>
    <t>左折して県道52号/​県道5号に入る</t>
  </si>
  <si>
    <t>ゆーゆー街道/​県道329号を進む</t>
  </si>
  <si>
    <t>県道41号を進む (川本/​江津 の表示)</t>
  </si>
  <si>
    <t>右折して国道261号に入る (川本/​広島 の表示)</t>
  </si>
  <si>
    <t>右折して川下橋/​国道261号に入る (広島/​浜田自動車道 の表示)</t>
  </si>
  <si>
    <t>左折して県道291号に入る</t>
  </si>
  <si>
    <t>左折してそのまま 県道291号 を進む</t>
  </si>
  <si>
    <t>左折して県道291号/​県道31号に入る</t>
  </si>
  <si>
    <t>右折して国道375号/​県道40号に入る</t>
  </si>
  <si>
    <t>左折して県道40号に入る (三瓶/​カヌーの里 の表示)</t>
  </si>
  <si>
    <t>左折して三瓶山高原道路/​県道30号に入る</t>
  </si>
  <si>
    <t>右折して三瓶山高原道路に入る</t>
  </si>
  <si>
    <t>県道40号 を直進する</t>
  </si>
  <si>
    <t>左折して飯石ふれあい農道に入る</t>
  </si>
  <si>
    <t>左折して国道54号に入る (松江/​木次 の表示)</t>
  </si>
  <si>
    <t>右折して飯石ふれあい農道に入る (木次拠点工業团地 の表示)</t>
  </si>
  <si>
    <t>左折して国道314号に入る (奥出雲 の表示)</t>
  </si>
  <si>
    <t>右折して国道183号に入る (三次/​庄原 の表示)</t>
  </si>
  <si>
    <t>左折して県道26号に入る (東城/​帝釈峡/​広島県道26号 の表示)</t>
  </si>
  <si>
    <t>左折して県道23号/​県道26号に入る (東城/​帝釈峡 の表示)</t>
  </si>
  <si>
    <t>右折して県道26号に入る (神石 の表示)</t>
  </si>
  <si>
    <t>左折して県道452号に入る(道幅が狭いので注意)</t>
  </si>
  <si>
    <t>左折して相波上橋/​県道25号に入る</t>
  </si>
  <si>
    <t>右折して県道50号に入る (哲多 の表示)</t>
  </si>
  <si>
    <t>右折して県道33号/​県道50号に入る (成羽 の表示)</t>
  </si>
  <si>
    <t>左折して県道85号に入る</t>
  </si>
  <si>
    <t>右折して県道300号に入る</t>
  </si>
  <si>
    <t>左手前方向に曲がりかぐら街道に入る</t>
  </si>
  <si>
    <t>右折してそのまま かぐら街道 を進む</t>
  </si>
  <si>
    <t>右折して国道180号に入る (岡山 の表示)</t>
  </si>
  <si>
    <t>右折して県道72号に入る</t>
  </si>
  <si>
    <t>門前（交差点） を左折する</t>
  </si>
  <si>
    <t>右折してそのまま 県道153号 を進む (早島 の表示)</t>
  </si>
  <si>
    <t>無津（交差点）を直進して、そのまま県道185号へ進む (早島 の表示)</t>
  </si>
  <si>
    <t>松尾坂（交差点） を右折して 町筋/​県道152号 に入る</t>
  </si>
  <si>
    <r>
      <rPr>
        <sz val="13.2"/>
        <rFont val="ＭＳ Ｐゴシック"/>
        <family val="3"/>
        <charset val="128"/>
      </rPr>
      <t>松尾坂（交差点）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185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25"/>
  </si>
  <si>
    <t>スタート
ファミリーマート早島南店</t>
    <rPh sb="13" eb="15">
      <t>ハヤシマ</t>
    </rPh>
    <rPh sb="15" eb="16">
      <t>ミナミ</t>
    </rPh>
    <rPh sb="16" eb="17">
      <t>テン</t>
    </rPh>
    <phoneticPr fontId="25"/>
  </si>
  <si>
    <t>╋字路(松尾坂）Ｓ</t>
    <rPh sb="4" eb="7">
      <t>マツオザカ</t>
    </rPh>
    <phoneticPr fontId="25"/>
  </si>
  <si>
    <t>K153</t>
    <phoneticPr fontId="25"/>
  </si>
  <si>
    <t>右折して南橋に入る</t>
    <phoneticPr fontId="25"/>
  </si>
  <si>
    <t>╋字路(福崎）Ｓ</t>
    <rPh sb="4" eb="6">
      <t>フクザキ</t>
    </rPh>
    <phoneticPr fontId="25"/>
  </si>
  <si>
    <r>
      <rPr>
        <sz val="13.2"/>
        <rFont val="ＭＳ Ｐゴシック"/>
        <family val="3"/>
        <charset val="128"/>
      </rPr>
      <t>福崎（交差点）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を直進する</t>
    </r>
    <rPh sb="9" eb="11">
      <t>チョクシン</t>
    </rPh>
    <phoneticPr fontId="25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</si>
  <si>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</t>
    </r>
    <phoneticPr fontId="25"/>
  </si>
  <si>
    <t>┣字路　S</t>
    <phoneticPr fontId="25"/>
  </si>
  <si>
    <t>╋字路（押しボタン）　Ｓ</t>
    <rPh sb="4" eb="5">
      <t>オ</t>
    </rPh>
    <phoneticPr fontId="25"/>
  </si>
  <si>
    <t>╋字路（建部中学校前）　Ｓ</t>
    <rPh sb="4" eb="6">
      <t>タケベ</t>
    </rPh>
    <rPh sb="6" eb="10">
      <t>チュウガッコウマエ</t>
    </rPh>
    <phoneticPr fontId="25"/>
  </si>
  <si>
    <t>┳字路　S</t>
    <phoneticPr fontId="25"/>
  </si>
  <si>
    <t>┣字路（入田）S　</t>
    <rPh sb="4" eb="6">
      <t>イリタ</t>
    </rPh>
    <phoneticPr fontId="25"/>
  </si>
  <si>
    <t>╋字路（田原）　</t>
    <rPh sb="4" eb="6">
      <t>タハラ</t>
    </rPh>
    <phoneticPr fontId="25"/>
  </si>
  <si>
    <t>┳字路　</t>
    <phoneticPr fontId="25"/>
  </si>
  <si>
    <t>╋字路（西山橋）　S</t>
    <rPh sb="4" eb="7">
      <t>ニシヤマバシ</t>
    </rPh>
    <phoneticPr fontId="25"/>
  </si>
  <si>
    <t>╋字路　S</t>
    <phoneticPr fontId="25"/>
  </si>
  <si>
    <t>レシート</t>
    <phoneticPr fontId="25"/>
  </si>
  <si>
    <t>╋字路（室橋東詰）　S</t>
    <rPh sb="4" eb="6">
      <t>ムロバシ</t>
    </rPh>
    <rPh sb="6" eb="7">
      <t>ヒガシ</t>
    </rPh>
    <rPh sb="7" eb="8">
      <t>ツメ</t>
    </rPh>
    <phoneticPr fontId="25"/>
  </si>
  <si>
    <t>╋字路（千種）　S</t>
    <rPh sb="4" eb="6">
      <t>チグサ</t>
    </rPh>
    <phoneticPr fontId="25"/>
  </si>
  <si>
    <t>┳字路（斉木口）　S</t>
    <rPh sb="4" eb="6">
      <t>サイキ</t>
    </rPh>
    <rPh sb="6" eb="7">
      <t>クチ</t>
    </rPh>
    <phoneticPr fontId="25"/>
  </si>
  <si>
    <t>┫字路（安井宿）　S</t>
    <rPh sb="4" eb="6">
      <t>ヤスイ</t>
    </rPh>
    <rPh sb="6" eb="7">
      <t>ヤド</t>
    </rPh>
    <phoneticPr fontId="25"/>
  </si>
  <si>
    <t>┫字路</t>
    <phoneticPr fontId="25"/>
  </si>
  <si>
    <t>╋字路（河原橋東）　S</t>
    <rPh sb="4" eb="6">
      <t>カワハラ</t>
    </rPh>
    <rPh sb="6" eb="7">
      <t>ハシ</t>
    </rPh>
    <rPh sb="7" eb="8">
      <t>ヒガシ</t>
    </rPh>
    <phoneticPr fontId="25"/>
  </si>
  <si>
    <t>ＰＣ２
ファミリーマート
道の駅かわはら店</t>
    <rPh sb="13" eb="14">
      <t>ミチ</t>
    </rPh>
    <rPh sb="15" eb="16">
      <t>エキ</t>
    </rPh>
    <rPh sb="20" eb="21">
      <t>テン</t>
    </rPh>
    <phoneticPr fontId="25"/>
  </si>
  <si>
    <r>
      <t>U</t>
    </r>
    <r>
      <rPr>
        <sz val="13.2"/>
        <rFont val="ＭＳ Ｐゴシック"/>
        <family val="3"/>
        <charset val="128"/>
      </rPr>
      <t>ターン</t>
    </r>
    <phoneticPr fontId="25"/>
  </si>
  <si>
    <t>┣字路（用瀬橋）S　</t>
    <rPh sb="4" eb="7">
      <t>モチガセバシ</t>
    </rPh>
    <phoneticPr fontId="25"/>
  </si>
  <si>
    <t>正面にセブンイレブン、左折し国道482</t>
    <rPh sb="0" eb="2">
      <t>ショウメン</t>
    </rPh>
    <rPh sb="11" eb="13">
      <t>サセツ</t>
    </rPh>
    <rPh sb="14" eb="16">
      <t>コクドウ</t>
    </rPh>
    <phoneticPr fontId="25"/>
  </si>
  <si>
    <t>╋字路</t>
    <phoneticPr fontId="25"/>
  </si>
  <si>
    <t>通過チェック１
看板の写真（右側）</t>
    <rPh sb="0" eb="2">
      <t>ツウカ</t>
    </rPh>
    <rPh sb="8" eb="10">
      <t>カンバン</t>
    </rPh>
    <rPh sb="11" eb="13">
      <t>シャシン</t>
    </rPh>
    <rPh sb="14" eb="16">
      <t>ミギガワ</t>
    </rPh>
    <phoneticPr fontId="25"/>
  </si>
  <si>
    <t>大山牧場みるくの里の看板写真
下り中なので注意！</t>
    <rPh sb="0" eb="4">
      <t>ダイセンマキバ</t>
    </rPh>
    <rPh sb="8" eb="9">
      <t>サト</t>
    </rPh>
    <rPh sb="10" eb="12">
      <t>カンバン</t>
    </rPh>
    <rPh sb="12" eb="14">
      <t>シャシン</t>
    </rPh>
    <rPh sb="15" eb="16">
      <t>クダ</t>
    </rPh>
    <rPh sb="17" eb="18">
      <t>チュウ</t>
    </rPh>
    <rPh sb="21" eb="23">
      <t>チュウイ</t>
    </rPh>
    <phoneticPr fontId="25"/>
  </si>
  <si>
    <t>╋字路（伯耆町役場）S</t>
    <rPh sb="4" eb="7">
      <t>ホウキチョウ</t>
    </rPh>
    <rPh sb="7" eb="9">
      <t>ヤクバ</t>
    </rPh>
    <phoneticPr fontId="25"/>
  </si>
  <si>
    <t>┫字路（大殿）S</t>
    <rPh sb="4" eb="6">
      <t>オオトノ</t>
    </rPh>
    <phoneticPr fontId="25"/>
  </si>
  <si>
    <t>┳字路（天万橋西詰）S</t>
    <rPh sb="4" eb="5">
      <t>テン</t>
    </rPh>
    <rPh sb="5" eb="6">
      <t>マン</t>
    </rPh>
    <rPh sb="6" eb="7">
      <t>ハシ</t>
    </rPh>
    <rPh sb="7" eb="8">
      <t>ニシ</t>
    </rPh>
    <rPh sb="8" eb="9">
      <t>ヅメ</t>
    </rPh>
    <phoneticPr fontId="25"/>
  </si>
  <si>
    <t>╋字路（円山団地入口）S</t>
    <rPh sb="4" eb="8">
      <t>マルヤマダンチ</t>
    </rPh>
    <rPh sb="8" eb="10">
      <t>イリグチ</t>
    </rPh>
    <phoneticPr fontId="25"/>
  </si>
  <si>
    <t>ＰＣ３
セブンイレブン
南部町阿賀店</t>
    <rPh sb="12" eb="15">
      <t>ナンブチョウ</t>
    </rPh>
    <rPh sb="15" eb="17">
      <t>アガ</t>
    </rPh>
    <rPh sb="17" eb="18">
      <t>テン</t>
    </rPh>
    <phoneticPr fontId="25"/>
  </si>
  <si>
    <t>左折</t>
    <rPh sb="0" eb="2">
      <t>サセツ</t>
    </rPh>
    <phoneticPr fontId="25"/>
  </si>
  <si>
    <t>╋字路（阿賀）S</t>
    <rPh sb="4" eb="6">
      <t>アガ</t>
    </rPh>
    <phoneticPr fontId="25"/>
  </si>
  <si>
    <t>┣字路（日南町生山）S</t>
    <rPh sb="4" eb="7">
      <t>ニチナンチョウ</t>
    </rPh>
    <rPh sb="7" eb="9">
      <t>ショウヤマ</t>
    </rPh>
    <phoneticPr fontId="25"/>
  </si>
  <si>
    <t>三国山トンネル</t>
    <rPh sb="0" eb="3">
      <t>ミクニヤマ</t>
    </rPh>
    <phoneticPr fontId="25"/>
  </si>
  <si>
    <t>ＰＣ４
セブンイレブン
庄原山内店</t>
    <rPh sb="12" eb="14">
      <t>ショウバラ</t>
    </rPh>
    <rPh sb="14" eb="16">
      <t>ヤマウチ</t>
    </rPh>
    <rPh sb="16" eb="17">
      <t>テン</t>
    </rPh>
    <phoneticPr fontId="25"/>
  </si>
  <si>
    <t>╋字路（庄原分かれ）S</t>
    <rPh sb="4" eb="6">
      <t>ショウバラ</t>
    </rPh>
    <rPh sb="6" eb="7">
      <t>ワ</t>
    </rPh>
    <phoneticPr fontId="25"/>
  </si>
  <si>
    <t>┳字路（栗屋）S</t>
    <rPh sb="4" eb="6">
      <t>クリヤ</t>
    </rPh>
    <phoneticPr fontId="25"/>
  </si>
  <si>
    <t>┫字路（作木分かれ）S</t>
    <rPh sb="4" eb="5">
      <t>サク</t>
    </rPh>
    <rPh sb="5" eb="6">
      <t>キ</t>
    </rPh>
    <rPh sb="6" eb="7">
      <t>ワ</t>
    </rPh>
    <phoneticPr fontId="25"/>
  </si>
  <si>
    <t>┳字路（港）S</t>
    <rPh sb="4" eb="5">
      <t>ミナト</t>
    </rPh>
    <phoneticPr fontId="25"/>
  </si>
  <si>
    <t>┳字路</t>
    <phoneticPr fontId="25"/>
  </si>
  <si>
    <t>ＰＣ５
ローソンポプラ
瑞穂店</t>
    <rPh sb="12" eb="14">
      <t>ミズホ</t>
    </rPh>
    <rPh sb="14" eb="15">
      <t>テン</t>
    </rPh>
    <phoneticPr fontId="25"/>
  </si>
  <si>
    <t>レシート</t>
    <phoneticPr fontId="25"/>
  </si>
  <si>
    <t>直進</t>
    <rPh sb="0" eb="2">
      <t>チョクシン</t>
    </rPh>
    <phoneticPr fontId="25"/>
  </si>
  <si>
    <t>┳字路（細見）S</t>
    <rPh sb="4" eb="6">
      <t>ホソミ</t>
    </rPh>
    <phoneticPr fontId="25"/>
  </si>
  <si>
    <t>通過チェック２
セブンイレブン
広島加計店（右側）</t>
    <rPh sb="0" eb="2">
      <t>ツウカ</t>
    </rPh>
    <rPh sb="16" eb="18">
      <t>ヒロシマ</t>
    </rPh>
    <rPh sb="18" eb="20">
      <t>カケイ</t>
    </rPh>
    <rPh sb="20" eb="21">
      <t>テン</t>
    </rPh>
    <rPh sb="22" eb="24">
      <t>ミギガワ</t>
    </rPh>
    <phoneticPr fontId="25"/>
  </si>
  <si>
    <t>レシート</t>
    <phoneticPr fontId="25"/>
  </si>
  <si>
    <t>╋字路（加計町山崎）S</t>
    <rPh sb="4" eb="7">
      <t>カケイチョウ</t>
    </rPh>
    <rPh sb="7" eb="9">
      <t>ヤマサキ</t>
    </rPh>
    <phoneticPr fontId="25"/>
  </si>
  <si>
    <t>┣字路</t>
    <phoneticPr fontId="25"/>
  </si>
  <si>
    <t>┣字路（加計町山崎）S</t>
    <phoneticPr fontId="25"/>
  </si>
  <si>
    <t>╋字路（戸河内インター入口）S</t>
    <rPh sb="4" eb="7">
      <t>トゴウチ</t>
    </rPh>
    <rPh sb="11" eb="13">
      <t>イリグチ</t>
    </rPh>
    <phoneticPr fontId="25"/>
  </si>
  <si>
    <t>┫字路（松原）</t>
    <rPh sb="4" eb="6">
      <t>マツバラ</t>
    </rPh>
    <phoneticPr fontId="25"/>
  </si>
  <si>
    <t>通過チェック３
ローソンポプラ
美都仙道店</t>
    <rPh sb="0" eb="2">
      <t>ツウカ</t>
    </rPh>
    <rPh sb="16" eb="20">
      <t>ミトセンドウ</t>
    </rPh>
    <rPh sb="20" eb="21">
      <t>テン</t>
    </rPh>
    <phoneticPr fontId="25"/>
  </si>
  <si>
    <t>レシート
隣にコインランドリーあり。</t>
    <rPh sb="5" eb="6">
      <t>トナリ</t>
    </rPh>
    <phoneticPr fontId="25"/>
  </si>
  <si>
    <t>┫字路</t>
    <phoneticPr fontId="25"/>
  </si>
  <si>
    <t>┫字路</t>
    <phoneticPr fontId="25"/>
  </si>
  <si>
    <t>╋字路　S</t>
    <phoneticPr fontId="25"/>
  </si>
  <si>
    <t>╋字路　</t>
    <phoneticPr fontId="25"/>
  </si>
  <si>
    <t>ＰＣ６
ローソンポプラ川本因原店</t>
    <rPh sb="11" eb="15">
      <t>カワモトインバラ</t>
    </rPh>
    <rPh sb="15" eb="16">
      <t>テン</t>
    </rPh>
    <phoneticPr fontId="25"/>
  </si>
  <si>
    <t>レシート</t>
    <phoneticPr fontId="25"/>
  </si>
  <si>
    <t>看板の写真（道路左側）</t>
    <rPh sb="0" eb="2">
      <t>カンバン</t>
    </rPh>
    <rPh sb="3" eb="5">
      <t>シャシン</t>
    </rPh>
    <rPh sb="6" eb="10">
      <t>ドウロヒダリガワ</t>
    </rPh>
    <phoneticPr fontId="25"/>
  </si>
  <si>
    <t>レシート</t>
    <phoneticPr fontId="25"/>
  </si>
  <si>
    <t>ＰＣ７
ファミリーマート雲南木次店</t>
    <rPh sb="12" eb="14">
      <t>ウンナン</t>
    </rPh>
    <rPh sb="14" eb="16">
      <t>キツギ</t>
    </rPh>
    <rPh sb="16" eb="17">
      <t>テン</t>
    </rPh>
    <phoneticPr fontId="25"/>
  </si>
  <si>
    <t>通過チェック５
龍のモニュメント（写真）</t>
    <rPh sb="0" eb="2">
      <t>ツウカ</t>
    </rPh>
    <rPh sb="8" eb="9">
      <t>リュウ</t>
    </rPh>
    <rPh sb="17" eb="19">
      <t>シャシン</t>
    </rPh>
    <phoneticPr fontId="25"/>
  </si>
  <si>
    <t>通過チェック４
ドッグカフェの看板（写真）</t>
    <rPh sb="0" eb="2">
      <t>ツウカ</t>
    </rPh>
    <rPh sb="15" eb="17">
      <t>カンバン</t>
    </rPh>
    <rPh sb="18" eb="20">
      <t>シャシン</t>
    </rPh>
    <phoneticPr fontId="25"/>
  </si>
  <si>
    <t>╋字路（友末）　S</t>
    <rPh sb="4" eb="6">
      <t>トモスエ</t>
    </rPh>
    <phoneticPr fontId="25"/>
  </si>
  <si>
    <t>╋字路　S</t>
    <phoneticPr fontId="25"/>
  </si>
  <si>
    <t>通過チェック６
吹屋郵便局（写真）</t>
    <rPh sb="0" eb="2">
      <t>ツウカ</t>
    </rPh>
    <rPh sb="8" eb="10">
      <t>フキヤ</t>
    </rPh>
    <rPh sb="10" eb="13">
      <t>ユウビンキョク</t>
    </rPh>
    <rPh sb="14" eb="16">
      <t>シャシン</t>
    </rPh>
    <phoneticPr fontId="25"/>
  </si>
  <si>
    <t>吹屋郵便局の写真</t>
    <rPh sb="6" eb="8">
      <t>シャシン</t>
    </rPh>
    <phoneticPr fontId="25"/>
  </si>
  <si>
    <t>龍のモニュメントの写真</t>
    <rPh sb="9" eb="11">
      <t>シャシン</t>
    </rPh>
    <phoneticPr fontId="25"/>
  </si>
  <si>
    <t>通過チェック７
やまびこ市場（写真）</t>
    <rPh sb="0" eb="2">
      <t>ツウカ</t>
    </rPh>
    <rPh sb="12" eb="14">
      <t>イチバ</t>
    </rPh>
    <rPh sb="15" eb="17">
      <t>シャシン</t>
    </rPh>
    <phoneticPr fontId="25"/>
  </si>
  <si>
    <t>やまびこ市場の写真</t>
    <rPh sb="7" eb="9">
      <t>シャシン</t>
    </rPh>
    <phoneticPr fontId="25"/>
  </si>
  <si>
    <t>┫字路（警察署北）　S</t>
    <rPh sb="4" eb="8">
      <t>ケイサツショキタ</t>
    </rPh>
    <phoneticPr fontId="25"/>
  </si>
  <si>
    <t>右</t>
    <phoneticPr fontId="25"/>
  </si>
  <si>
    <t>通過チェック８
道の駅かよう看板（写真）</t>
    <rPh sb="0" eb="2">
      <t>ツウカ</t>
    </rPh>
    <rPh sb="8" eb="9">
      <t>ミチ</t>
    </rPh>
    <rPh sb="10" eb="11">
      <t>エキ</t>
    </rPh>
    <rPh sb="14" eb="16">
      <t>カンバン</t>
    </rPh>
    <rPh sb="17" eb="19">
      <t>シャシン</t>
    </rPh>
    <phoneticPr fontId="25"/>
  </si>
  <si>
    <t>道の駅かようの看板の写真</t>
    <rPh sb="0" eb="1">
      <t>ミチ</t>
    </rPh>
    <rPh sb="2" eb="3">
      <t>エキ</t>
    </rPh>
    <rPh sb="7" eb="9">
      <t>カンバン</t>
    </rPh>
    <rPh sb="10" eb="12">
      <t>シャシン</t>
    </rPh>
    <phoneticPr fontId="25"/>
  </si>
  <si>
    <t>┳字路　S</t>
    <phoneticPr fontId="25"/>
  </si>
  <si>
    <t>┳字路（小山）　S</t>
    <rPh sb="4" eb="6">
      <t>コヤマ</t>
    </rPh>
    <phoneticPr fontId="25"/>
  </si>
  <si>
    <t>┫字路（門前）　S</t>
    <rPh sb="4" eb="6">
      <t>モンゼン</t>
    </rPh>
    <phoneticPr fontId="25"/>
  </si>
  <si>
    <t>┳字路　</t>
    <phoneticPr fontId="25"/>
  </si>
  <si>
    <t>県道の手前、歩道橋で対岸へ</t>
    <rPh sb="0" eb="2">
      <t>ケンドウ</t>
    </rPh>
    <rPh sb="3" eb="5">
      <t>テマエ</t>
    </rPh>
    <rPh sb="6" eb="9">
      <t>ホドウキョウ</t>
    </rPh>
    <rPh sb="10" eb="12">
      <t>タイガン</t>
    </rPh>
    <phoneticPr fontId="25"/>
  </si>
  <si>
    <t>╋字路（撫川橋）　S</t>
    <rPh sb="4" eb="6">
      <t>ナツカワ</t>
    </rPh>
    <rPh sb="6" eb="7">
      <t>ハシ</t>
    </rPh>
    <phoneticPr fontId="25"/>
  </si>
  <si>
    <r>
      <rPr>
        <sz val="13.2"/>
        <rFont val="ＭＳ Ｐゴシック"/>
        <family val="3"/>
        <charset val="128"/>
      </rPr>
      <t>撫川橋（交差点）を左折して、そのまま県道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号へ進む</t>
    </r>
    <rPh sb="9" eb="11">
      <t>サセツ</t>
    </rPh>
    <phoneticPr fontId="25"/>
  </si>
  <si>
    <t>┳字路（点滅）　S</t>
    <rPh sb="4" eb="6">
      <t>テンメツ</t>
    </rPh>
    <phoneticPr fontId="25"/>
  </si>
  <si>
    <t>╋字路（無津）　S</t>
    <rPh sb="4" eb="5">
      <t>ム</t>
    </rPh>
    <rPh sb="5" eb="6">
      <t>ツ</t>
    </rPh>
    <phoneticPr fontId="25"/>
  </si>
  <si>
    <t>╋字路（松尾坂）　S</t>
    <rPh sb="4" eb="7">
      <t>マツオザカ</t>
    </rPh>
    <phoneticPr fontId="25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</si>
  <si>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津山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​美作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</si>
  <si>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入田（交差点）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姫路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​佐用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</si>
  <si>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下三河（交差点）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72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千種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</si>
  <si>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t>ＰＣ１
ローソン千種黒土店（右側）</t>
    <rPh sb="8" eb="10">
      <t>チグサ</t>
    </rPh>
    <rPh sb="10" eb="12">
      <t>クロツチ</t>
    </rPh>
    <rPh sb="12" eb="13">
      <t>テン</t>
    </rPh>
    <rPh sb="14" eb="16">
      <t>ミギガワ</t>
    </rPh>
    <phoneticPr fontId="25"/>
  </si>
  <si>
    <r>
      <rPr>
        <sz val="13.2"/>
        <rFont val="ＭＳ Ｐゴシック"/>
        <family val="3"/>
        <charset val="128"/>
      </rPr>
      <t>千草（交差点）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皮賀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</si>
  <si>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斉木口（交差点）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鳥取</t>
    </r>
    <r>
      <rPr>
        <sz val="13.2"/>
        <rFont val="ＭＳ Ｐゴシック"/>
        <family val="3"/>
        <charset val="128"/>
      </rPr>
      <t>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</si>
  <si>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安井宿（交差点）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25"/>
  </si>
  <si>
    <r>
      <rPr>
        <sz val="13.2"/>
        <rFont val="ＭＳ Ｐゴシック"/>
        <family val="3"/>
        <charset val="128"/>
      </rPr>
      <t>河原橋東（交差点）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​岡山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​津山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</si>
  <si>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室橋東詰（交差点）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72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波賀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</si>
  <si>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右折して南大山大橋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315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大山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​鏡ケ成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</si>
  <si>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284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岸本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</si>
  <si>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大殿（交差点）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316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南部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​鳥取県道</t>
    </r>
    <r>
      <rPr>
        <sz val="13.2"/>
        <rFont val="Trebuchet MS"/>
        <family val="2"/>
      </rPr>
      <t>316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</si>
  <si>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を直進する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庄原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​新見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​生山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</si>
  <si>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諏訪（交差点）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日野往来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新見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​生山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</si>
  <si>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庄原分かれ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広島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​松江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</si>
  <si>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粟屋（交差点）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松江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</si>
  <si>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作木分かれ（交差点）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62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作木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​羽須美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</si>
  <si>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細見（交差点）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広島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</si>
  <si>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加計町山崎（交差点）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戸河内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</si>
  <si>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加計町山崎（交差点）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186</t>
    </r>
    <r>
      <rPr>
        <sz val="13.2"/>
        <rFont val="ＭＳ Ｐゴシック"/>
        <family val="3"/>
        <charset val="128"/>
      </rPr>
      <t>号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戸河内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</si>
  <si>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戸河内インター入口（交差点）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191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益田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</si>
  <si>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52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旭</t>
    </r>
    <r>
      <rPr>
        <sz val="13.2"/>
        <rFont val="Trebuchet MS"/>
        <family val="2"/>
      </rPr>
      <t>IC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</si>
  <si>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52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浜田自動車道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</si>
  <si>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東城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​横田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</si>
  <si>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友末（交差点）を直進して、そのまま国道</t>
    </r>
    <r>
      <rPr>
        <sz val="13.2"/>
        <rFont val="Trebuchet MS"/>
        <family val="2"/>
      </rPr>
      <t>182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新見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</si>
  <si>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警察署北（交差点）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吉備中央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</si>
  <si>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小山（交差点）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倉敷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</si>
  <si>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t>R429</t>
    <phoneticPr fontId="25"/>
  </si>
  <si>
    <t>K71</t>
    <phoneticPr fontId="25"/>
  </si>
  <si>
    <t>K31</t>
    <phoneticPr fontId="25"/>
  </si>
  <si>
    <t>K211</t>
    <phoneticPr fontId="25"/>
  </si>
  <si>
    <t>R484</t>
    <phoneticPr fontId="25"/>
  </si>
  <si>
    <t>R374</t>
    <phoneticPr fontId="25"/>
  </si>
  <si>
    <t>R179</t>
    <phoneticPr fontId="25"/>
  </si>
  <si>
    <t>K365</t>
    <phoneticPr fontId="25"/>
  </si>
  <si>
    <t>K124</t>
    <phoneticPr fontId="25"/>
  </si>
  <si>
    <t>R179</t>
    <phoneticPr fontId="25"/>
  </si>
  <si>
    <t>K53</t>
    <phoneticPr fontId="25"/>
  </si>
  <si>
    <t>K72</t>
    <phoneticPr fontId="25"/>
  </si>
  <si>
    <t>R429</t>
    <phoneticPr fontId="25"/>
  </si>
  <si>
    <t>R29</t>
    <phoneticPr fontId="25"/>
  </si>
  <si>
    <t>R482</t>
    <phoneticPr fontId="25"/>
  </si>
  <si>
    <t>K32</t>
    <phoneticPr fontId="25"/>
  </si>
  <si>
    <t>R53</t>
    <phoneticPr fontId="25"/>
  </si>
  <si>
    <r>
      <rPr>
        <sz val="13.2"/>
        <rFont val="ＭＳ Ｐゴシック"/>
        <family val="3"/>
        <charset val="128"/>
      </rPr>
      <t>用瀬橋（交差点）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用瀬橋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佐治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</si>
  <si>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倉吉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25"/>
  </si>
  <si>
    <t>K115</t>
    <phoneticPr fontId="25"/>
  </si>
  <si>
    <t>K325</t>
    <phoneticPr fontId="25"/>
  </si>
  <si>
    <t>R313</t>
    <phoneticPr fontId="25"/>
  </si>
  <si>
    <t>K315</t>
    <phoneticPr fontId="25"/>
  </si>
  <si>
    <t>K52</t>
    <phoneticPr fontId="25"/>
  </si>
  <si>
    <t>K45</t>
    <phoneticPr fontId="25"/>
  </si>
  <si>
    <t>K158</t>
    <phoneticPr fontId="25"/>
  </si>
  <si>
    <t>K284</t>
    <phoneticPr fontId="25"/>
  </si>
  <si>
    <t>K36</t>
    <phoneticPr fontId="25"/>
  </si>
  <si>
    <t>K326</t>
    <phoneticPr fontId="25"/>
  </si>
  <si>
    <t>R181</t>
    <phoneticPr fontId="25"/>
  </si>
  <si>
    <t>K316</t>
    <phoneticPr fontId="25"/>
  </si>
  <si>
    <t>K1</t>
    <phoneticPr fontId="25"/>
  </si>
  <si>
    <t>R180</t>
    <phoneticPr fontId="25"/>
  </si>
  <si>
    <t>R183</t>
    <phoneticPr fontId="25"/>
  </si>
  <si>
    <t>K8</t>
    <phoneticPr fontId="25"/>
  </si>
  <si>
    <t>K211</t>
    <phoneticPr fontId="25"/>
  </si>
  <si>
    <t>K11</t>
    <phoneticPr fontId="25"/>
  </si>
  <si>
    <t>R314</t>
    <phoneticPr fontId="25"/>
  </si>
  <si>
    <t>R183</t>
    <phoneticPr fontId="25"/>
  </si>
  <si>
    <t>R54</t>
    <phoneticPr fontId="25"/>
  </si>
  <si>
    <t>K62</t>
    <phoneticPr fontId="25"/>
  </si>
  <si>
    <t>R375</t>
    <phoneticPr fontId="25"/>
  </si>
  <si>
    <t>R261</t>
    <phoneticPr fontId="25"/>
  </si>
  <si>
    <t>K79</t>
    <phoneticPr fontId="25"/>
  </si>
  <si>
    <t>K40</t>
    <phoneticPr fontId="25"/>
  </si>
  <si>
    <t>R186</t>
    <phoneticPr fontId="25"/>
  </si>
  <si>
    <t>R186</t>
    <phoneticPr fontId="25"/>
  </si>
  <si>
    <t>R191</t>
    <phoneticPr fontId="25"/>
  </si>
  <si>
    <t>R191</t>
    <phoneticPr fontId="25"/>
  </si>
  <si>
    <t>K309</t>
    <phoneticPr fontId="25"/>
  </si>
  <si>
    <t>K48</t>
    <phoneticPr fontId="25"/>
  </si>
  <si>
    <t>K179</t>
    <phoneticPr fontId="25"/>
  </si>
  <si>
    <t>K179</t>
    <phoneticPr fontId="25"/>
  </si>
  <si>
    <t>K114</t>
    <phoneticPr fontId="25"/>
  </si>
  <si>
    <t>K329</t>
    <phoneticPr fontId="25"/>
  </si>
  <si>
    <t>K41</t>
    <phoneticPr fontId="25"/>
  </si>
  <si>
    <t>R261</t>
    <phoneticPr fontId="25"/>
  </si>
  <si>
    <t>K291</t>
    <phoneticPr fontId="25"/>
  </si>
  <si>
    <t>K291</t>
    <phoneticPr fontId="25"/>
  </si>
  <si>
    <t>K309</t>
    <phoneticPr fontId="25"/>
  </si>
  <si>
    <t>K26</t>
    <phoneticPr fontId="25"/>
  </si>
  <si>
    <t>K23</t>
    <phoneticPr fontId="25"/>
  </si>
  <si>
    <t>K452</t>
    <phoneticPr fontId="25"/>
  </si>
  <si>
    <t>K25</t>
    <phoneticPr fontId="25"/>
  </si>
  <si>
    <t>R182</t>
    <phoneticPr fontId="25"/>
  </si>
  <si>
    <t>K50</t>
    <phoneticPr fontId="25"/>
  </si>
  <si>
    <t>K33</t>
    <phoneticPr fontId="25"/>
  </si>
  <si>
    <t>K85</t>
    <phoneticPr fontId="25"/>
  </si>
  <si>
    <t>K300</t>
    <phoneticPr fontId="25"/>
  </si>
  <si>
    <t>K73</t>
    <phoneticPr fontId="25"/>
  </si>
  <si>
    <t>K153</t>
    <phoneticPr fontId="25"/>
  </si>
  <si>
    <t>K185</t>
    <phoneticPr fontId="25"/>
  </si>
  <si>
    <t>K152</t>
    <phoneticPr fontId="25"/>
  </si>
  <si>
    <t>2/12:30</t>
    <phoneticPr fontId="25"/>
  </si>
  <si>
    <t>2/20:16</t>
    <phoneticPr fontId="25"/>
  </si>
  <si>
    <t>3/01:08</t>
    <phoneticPr fontId="25"/>
  </si>
  <si>
    <t>レシート
（道の駅に畳のスペースがあります。）</t>
    <rPh sb="6" eb="7">
      <t>ミチ</t>
    </rPh>
    <rPh sb="8" eb="9">
      <t>エキ</t>
    </rPh>
    <rPh sb="10" eb="11">
      <t>タタミ</t>
    </rPh>
    <phoneticPr fontId="25"/>
  </si>
  <si>
    <t>3/21:00</t>
    <phoneticPr fontId="25"/>
  </si>
  <si>
    <r>
      <rPr>
        <sz val="13"/>
        <rFont val="ＭＳ Ｐゴシック"/>
        <family val="3"/>
        <charset val="128"/>
      </rPr>
      <t>クローズ</t>
    </r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</si>
  <si>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3/08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44</t>
    </r>
    <rPh sb="0" eb="2">
      <t>サンコウ</t>
    </rPh>
    <phoneticPr fontId="25"/>
  </si>
  <si>
    <r>
      <t>3/10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04</t>
    </r>
    <phoneticPr fontId="25"/>
  </si>
  <si>
    <r>
      <t>3/16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28</t>
    </r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</si>
  <si>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4/00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12</t>
    </r>
    <rPh sb="0" eb="2">
      <t>サンコウ</t>
    </rPh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</si>
  <si>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4/04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53</t>
    </r>
    <rPh sb="0" eb="2">
      <t>サンコウ</t>
    </rPh>
    <phoneticPr fontId="25"/>
  </si>
  <si>
    <r>
      <t>4/12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45</t>
    </r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</si>
  <si>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4/15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54</t>
    </r>
    <rPh sb="0" eb="2">
      <t>サンコウ</t>
    </rPh>
    <phoneticPr fontId="25"/>
  </si>
  <si>
    <r>
      <t>4/20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01</t>
    </r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</si>
  <si>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5/03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48</t>
    </r>
    <rPh sb="0" eb="2">
      <t>サンコウ</t>
    </rPh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</si>
  <si>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5/7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39</t>
    </r>
    <rPh sb="0" eb="2">
      <t>サンコウ</t>
    </rPh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</si>
  <si>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5/08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58</t>
    </r>
    <rPh sb="0" eb="2">
      <t>サンコウ</t>
    </rPh>
    <phoneticPr fontId="25"/>
  </si>
  <si>
    <r>
      <rPr>
        <sz val="13"/>
        <rFont val="ＭＳ Ｐゴシック"/>
        <family val="3"/>
        <charset val="128"/>
      </rPr>
      <t xml:space="preserve">参考
</t>
    </r>
    <r>
      <rPr>
        <sz val="13"/>
        <rFont val="Trebuchet MS"/>
        <family val="2"/>
      </rPr>
      <t>5/11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46</t>
    </r>
    <rPh sb="0" eb="2">
      <t>サンコウ</t>
    </rPh>
    <phoneticPr fontId="25"/>
  </si>
  <si>
    <r>
      <t>5/15</t>
    </r>
    <r>
      <rPr>
        <sz val="13"/>
        <rFont val="ＭＳ Ｐゴシック"/>
        <family val="3"/>
        <charset val="128"/>
      </rPr>
      <t>：</t>
    </r>
    <r>
      <rPr>
        <sz val="13"/>
        <rFont val="Trebuchet MS"/>
        <family val="2"/>
      </rPr>
      <t>00</t>
    </r>
    <phoneticPr fontId="25"/>
  </si>
  <si>
    <r>
      <t>BRM602</t>
    </r>
    <r>
      <rPr>
        <sz val="20"/>
        <color indexed="8"/>
        <rFont val="ＭＳ Ｐゴシック"/>
        <family val="3"/>
        <charset val="128"/>
      </rPr>
      <t>中国山地10</t>
    </r>
    <r>
      <rPr>
        <sz val="20"/>
        <color indexed="8"/>
        <rFont val="Arial"/>
        <family val="2"/>
      </rPr>
      <t>00km</t>
    </r>
    <r>
      <rPr>
        <sz val="20"/>
        <color indexed="8"/>
        <rFont val="ＭＳ Ｐゴシック"/>
        <family val="3"/>
        <charset val="128"/>
      </rPr>
      <t>　12：</t>
    </r>
    <r>
      <rPr>
        <sz val="20"/>
        <color indexed="8"/>
        <rFont val="Arial"/>
        <family val="2"/>
      </rPr>
      <t>00</t>
    </r>
    <r>
      <rPr>
        <sz val="20"/>
        <color indexed="8"/>
        <rFont val="ＭＳ Ｐゴシック"/>
        <family val="3"/>
        <charset val="128"/>
      </rPr>
      <t>スタート（基本）</t>
    </r>
    <rPh sb="6" eb="10">
      <t>チュウゴクサンチ</t>
    </rPh>
    <rPh sb="27" eb="29">
      <t>キホン</t>
    </rPh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</si>
</sst>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40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12"/>
      <name val="Arial Unicode MS"/>
      <family val="3"/>
      <charset val="128"/>
    </font>
    <font>
      <b/>
      <sz val="12"/>
      <name val="Arial Unicode MS"/>
      <family val="3"/>
      <charset val="128"/>
    </font>
    <font>
      <sz val="12"/>
      <color indexed="8"/>
      <name val="ＭＳ Ｐゴシック"/>
      <family val="3"/>
      <charset val="128"/>
    </font>
    <font>
      <b/>
      <sz val="13.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Arial Unicode MS"/>
      <family val="3"/>
      <charset val="128"/>
    </font>
    <font>
      <b/>
      <sz val="9"/>
      <name val="ＭＳ Ｐゴシック"/>
      <family val="3"/>
      <charset val="128"/>
    </font>
    <font>
      <sz val="13"/>
      <name val="Trebuchet MS"/>
      <family val="2"/>
    </font>
    <font>
      <sz val="13"/>
      <name val="ＭＳ Ｐゴシック"/>
      <family val="3"/>
      <charset val="128"/>
    </font>
    <font>
      <b/>
      <sz val="13"/>
      <name val="Trebuchet MS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4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24" borderId="0" xfId="0" applyFont="1" applyFill="1">
      <alignment vertical="center"/>
    </xf>
    <xf numFmtId="0" fontId="0" fillId="0" borderId="0" xfId="0" applyFill="1">
      <alignment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 shrinkToFit="1"/>
    </xf>
    <xf numFmtId="0" fontId="0" fillId="24" borderId="11" xfId="0" applyNumberFormat="1" applyFont="1" applyFill="1" applyBorder="1" applyAlignment="1">
      <alignment horizontal="left" vertical="center"/>
    </xf>
    <xf numFmtId="176" fontId="1" fillId="24" borderId="12" xfId="0" applyNumberFormat="1" applyFont="1" applyFill="1" applyBorder="1" applyAlignment="1">
      <alignment horizontal="center" vertical="center"/>
    </xf>
    <xf numFmtId="0" fontId="0" fillId="25" borderId="11" xfId="0" applyNumberFormat="1" applyFont="1" applyFill="1" applyBorder="1" applyAlignment="1">
      <alignment horizontal="left" vertical="center"/>
    </xf>
    <xf numFmtId="0" fontId="0" fillId="25" borderId="0" xfId="0" applyFont="1" applyFill="1">
      <alignment vertical="center"/>
    </xf>
    <xf numFmtId="0" fontId="5" fillId="26" borderId="12" xfId="0" applyNumberFormat="1" applyFont="1" applyFill="1" applyBorder="1" applyAlignment="1">
      <alignment horizontal="left" vertical="center" wrapText="1" shrinkToFit="1"/>
    </xf>
    <xf numFmtId="176" fontId="1" fillId="26" borderId="12" xfId="0" applyNumberFormat="1" applyFont="1" applyFill="1" applyBorder="1" applyAlignment="1">
      <alignment horizontal="center" vertical="center"/>
    </xf>
    <xf numFmtId="0" fontId="5" fillId="27" borderId="12" xfId="0" applyNumberFormat="1" applyFont="1" applyFill="1" applyBorder="1" applyAlignment="1">
      <alignment horizontal="left" vertical="center" wrapText="1" shrinkToFit="1"/>
    </xf>
    <xf numFmtId="0" fontId="0" fillId="25" borderId="12" xfId="0" applyNumberFormat="1" applyFill="1" applyBorder="1" applyAlignment="1">
      <alignment horizontal="left" vertical="center" shrinkToFit="1"/>
    </xf>
    <xf numFmtId="0" fontId="28" fillId="25" borderId="12" xfId="0" applyNumberFormat="1" applyFont="1" applyFill="1" applyBorder="1" applyAlignment="1">
      <alignment horizontal="center" vertical="center" shrinkToFit="1"/>
    </xf>
    <xf numFmtId="0" fontId="28" fillId="25" borderId="12" xfId="0" applyNumberFormat="1" applyFont="1" applyFill="1" applyBorder="1" applyAlignment="1">
      <alignment horizontal="center" vertical="center" wrapText="1" shrinkToFit="1"/>
    </xf>
    <xf numFmtId="0" fontId="28" fillId="25" borderId="12" xfId="0" applyNumberFormat="1" applyFont="1" applyFill="1" applyBorder="1" applyAlignment="1">
      <alignment horizontal="center" vertical="center"/>
    </xf>
    <xf numFmtId="0" fontId="29" fillId="26" borderId="12" xfId="0" applyNumberFormat="1" applyFont="1" applyFill="1" applyBorder="1" applyAlignment="1">
      <alignment horizontal="left" vertical="center" wrapText="1" shrinkToFit="1"/>
    </xf>
    <xf numFmtId="0" fontId="0" fillId="25" borderId="0" xfId="0" applyNumberFormat="1" applyFont="1" applyFill="1" applyBorder="1" applyAlignment="1">
      <alignment horizontal="left" vertical="center"/>
    </xf>
    <xf numFmtId="0" fontId="6" fillId="25" borderId="12" xfId="0" applyFont="1" applyFill="1" applyBorder="1" applyAlignment="1">
      <alignment horizontal="center" vertical="center" shrinkToFit="1"/>
    </xf>
    <xf numFmtId="0" fontId="0" fillId="25" borderId="0" xfId="0" applyFill="1">
      <alignment vertical="center"/>
    </xf>
    <xf numFmtId="0" fontId="28" fillId="25" borderId="12" xfId="0" applyFont="1" applyFill="1" applyBorder="1" applyAlignment="1">
      <alignment horizontal="center" vertical="center" shrinkToFit="1"/>
    </xf>
    <xf numFmtId="0" fontId="1" fillId="26" borderId="12" xfId="0" applyNumberFormat="1" applyFont="1" applyFill="1" applyBorder="1" applyAlignment="1">
      <alignment horizontal="left" vertical="center" wrapText="1" shrinkToFit="1"/>
    </xf>
    <xf numFmtId="177" fontId="31" fillId="25" borderId="0" xfId="0" applyNumberFormat="1" applyFont="1" applyFill="1" applyAlignment="1">
      <alignment horizontal="center" vertical="center"/>
    </xf>
    <xf numFmtId="0" fontId="30" fillId="25" borderId="0" xfId="0" applyFont="1" applyFill="1" applyAlignment="1">
      <alignment horizontal="center" vertical="center"/>
    </xf>
    <xf numFmtId="176" fontId="36" fillId="25" borderId="12" xfId="0" applyNumberFormat="1" applyFont="1" applyFill="1" applyBorder="1" applyAlignment="1">
      <alignment horizontal="center" vertical="center" wrapText="1"/>
    </xf>
    <xf numFmtId="176" fontId="35" fillId="25" borderId="12" xfId="0" applyNumberFormat="1" applyFont="1" applyFill="1" applyBorder="1" applyAlignment="1">
      <alignment horizontal="center" vertical="center"/>
    </xf>
    <xf numFmtId="176" fontId="31" fillId="25" borderId="0" xfId="0" applyNumberFormat="1" applyFont="1" applyFill="1" applyAlignment="1">
      <alignment horizontal="center" vertical="center"/>
    </xf>
    <xf numFmtId="0" fontId="6" fillId="25" borderId="12" xfId="0" applyNumberFormat="1" applyFont="1" applyFill="1" applyBorder="1" applyAlignment="1">
      <alignment horizontal="center" vertical="center"/>
    </xf>
    <xf numFmtId="0" fontId="0" fillId="25" borderId="12" xfId="0" applyNumberFormat="1" applyFill="1" applyBorder="1" applyAlignment="1">
      <alignment horizontal="center" vertical="center" shrinkToFit="1"/>
    </xf>
    <xf numFmtId="0" fontId="28" fillId="25" borderId="0" xfId="0" applyFont="1" applyFill="1" applyAlignment="1">
      <alignment horizontal="center" vertical="center" shrinkToFit="1"/>
    </xf>
    <xf numFmtId="0" fontId="6" fillId="25" borderId="0" xfId="0" applyFont="1" applyFill="1" applyAlignment="1">
      <alignment horizontal="center" vertical="center"/>
    </xf>
    <xf numFmtId="0" fontId="0" fillId="25" borderId="0" xfId="0" applyFont="1" applyFill="1" applyAlignment="1">
      <alignment vertical="center" shrinkToFit="1"/>
    </xf>
    <xf numFmtId="176" fontId="4" fillId="25" borderId="10" xfId="0" applyNumberFormat="1" applyFont="1" applyFill="1" applyBorder="1" applyAlignment="1">
      <alignment horizontal="center" vertical="center"/>
    </xf>
    <xf numFmtId="14" fontId="32" fillId="0" borderId="0" xfId="0" applyNumberFormat="1" applyFont="1" applyFill="1" applyBorder="1" applyAlignment="1">
      <alignment horizontal="center" vertical="center" wrapText="1"/>
    </xf>
    <xf numFmtId="14" fontId="32" fillId="0" borderId="1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0" fillId="26" borderId="13" xfId="0" applyNumberFormat="1" applyFont="1" applyFill="1" applyBorder="1" applyAlignment="1">
      <alignment horizontal="center" vertical="center"/>
    </xf>
    <xf numFmtId="0" fontId="0" fillId="25" borderId="13" xfId="0" applyNumberFormat="1" applyFont="1" applyFill="1" applyBorder="1" applyAlignment="1">
      <alignment horizontal="center" vertical="center"/>
    </xf>
    <xf numFmtId="0" fontId="26" fillId="25" borderId="12" xfId="0" applyFont="1" applyFill="1" applyBorder="1" applyAlignment="1">
      <alignment vertical="center" wrapText="1"/>
    </xf>
    <xf numFmtId="177" fontId="26" fillId="25" borderId="12" xfId="0" applyNumberFormat="1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vertical="center" wrapText="1"/>
    </xf>
    <xf numFmtId="0" fontId="26" fillId="25" borderId="12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6" fillId="26" borderId="12" xfId="0" applyFont="1" applyFill="1" applyBorder="1" applyAlignment="1">
      <alignment horizontal="center" vertical="center" wrapText="1"/>
    </xf>
    <xf numFmtId="0" fontId="28" fillId="26" borderId="12" xfId="0" applyNumberFormat="1" applyFont="1" applyFill="1" applyBorder="1" applyAlignment="1">
      <alignment horizontal="center" vertical="center" shrinkToFit="1"/>
    </xf>
    <xf numFmtId="176" fontId="1" fillId="26" borderId="12" xfId="0" applyNumberFormat="1" applyFont="1" applyFill="1" applyBorder="1" applyAlignment="1">
      <alignment horizontal="center" vertical="center" shrinkToFit="1"/>
    </xf>
    <xf numFmtId="177" fontId="26" fillId="26" borderId="12" xfId="0" applyNumberFormat="1" applyFont="1" applyFill="1" applyBorder="1" applyAlignment="1">
      <alignment horizontal="center" vertical="center" wrapText="1"/>
    </xf>
    <xf numFmtId="0" fontId="28" fillId="26" borderId="12" xfId="0" applyNumberFormat="1" applyFont="1" applyFill="1" applyBorder="1" applyAlignment="1">
      <alignment horizontal="center" vertical="center" wrapText="1" shrinkToFit="1"/>
    </xf>
    <xf numFmtId="0" fontId="27" fillId="26" borderId="12" xfId="0" applyFont="1" applyFill="1" applyBorder="1" applyAlignment="1">
      <alignment horizontal="center" vertical="center" wrapText="1"/>
    </xf>
    <xf numFmtId="0" fontId="28" fillId="26" borderId="12" xfId="0" applyFont="1" applyFill="1" applyBorder="1" applyAlignment="1">
      <alignment horizontal="center" vertical="center" shrinkToFit="1"/>
    </xf>
    <xf numFmtId="0" fontId="26" fillId="26" borderId="12" xfId="0" applyFont="1" applyFill="1" applyBorder="1" applyAlignment="1">
      <alignment vertical="center" wrapText="1"/>
    </xf>
    <xf numFmtId="0" fontId="27" fillId="26" borderId="12" xfId="0" applyFont="1" applyFill="1" applyBorder="1" applyAlignment="1">
      <alignment vertical="center" wrapText="1"/>
    </xf>
    <xf numFmtId="177" fontId="26" fillId="27" borderId="12" xfId="0" applyNumberFormat="1" applyFont="1" applyFill="1" applyBorder="1" applyAlignment="1">
      <alignment horizontal="center" vertical="center" wrapText="1"/>
    </xf>
    <xf numFmtId="0" fontId="27" fillId="27" borderId="12" xfId="0" applyFont="1" applyFill="1" applyBorder="1" applyAlignment="1">
      <alignment horizontal="center" vertical="center" wrapText="1"/>
    </xf>
    <xf numFmtId="0" fontId="28" fillId="27" borderId="12" xfId="0" applyFont="1" applyFill="1" applyBorder="1" applyAlignment="1">
      <alignment horizontal="center" vertical="center" shrinkToFit="1"/>
    </xf>
    <xf numFmtId="0" fontId="33" fillId="27" borderId="12" xfId="0" applyFont="1" applyFill="1" applyBorder="1" applyAlignment="1">
      <alignment vertical="center" wrapText="1"/>
    </xf>
    <xf numFmtId="0" fontId="27" fillId="27" borderId="12" xfId="0" applyFont="1" applyFill="1" applyBorder="1" applyAlignment="1">
      <alignment vertical="center" wrapText="1"/>
    </xf>
    <xf numFmtId="0" fontId="26" fillId="27" borderId="12" xfId="0" applyFont="1" applyFill="1" applyBorder="1" applyAlignment="1">
      <alignment horizontal="center" vertical="center" wrapText="1"/>
    </xf>
    <xf numFmtId="177" fontId="34" fillId="26" borderId="12" xfId="0" applyNumberFormat="1" applyFont="1" applyFill="1" applyBorder="1" applyAlignment="1">
      <alignment horizontal="center" vertical="center"/>
    </xf>
    <xf numFmtId="0" fontId="37" fillId="0" borderId="12" xfId="0" applyNumberFormat="1" applyFont="1" applyFill="1" applyBorder="1" applyAlignment="1">
      <alignment horizontal="center" vertical="center" shrinkToFit="1"/>
    </xf>
    <xf numFmtId="20" fontId="39" fillId="26" borderId="12" xfId="0" applyNumberFormat="1" applyFont="1" applyFill="1" applyBorder="1" applyAlignment="1">
      <alignment horizontal="center" vertical="center" shrinkToFit="1"/>
    </xf>
    <xf numFmtId="0" fontId="37" fillId="24" borderId="12" xfId="0" applyNumberFormat="1" applyFont="1" applyFill="1" applyBorder="1" applyAlignment="1">
      <alignment horizontal="center" vertical="center" shrinkToFit="1"/>
    </xf>
    <xf numFmtId="0" fontId="37" fillId="25" borderId="12" xfId="0" applyNumberFormat="1" applyFont="1" applyFill="1" applyBorder="1" applyAlignment="1">
      <alignment horizontal="center" vertical="center" shrinkToFit="1"/>
    </xf>
    <xf numFmtId="20" fontId="37" fillId="25" borderId="12" xfId="0" applyNumberFormat="1" applyFont="1" applyFill="1" applyBorder="1" applyAlignment="1">
      <alignment horizontal="center" vertical="center" wrapText="1" shrinkToFit="1"/>
    </xf>
    <xf numFmtId="0" fontId="37" fillId="26" borderId="12" xfId="0" applyNumberFormat="1" applyFont="1" applyFill="1" applyBorder="1" applyAlignment="1">
      <alignment horizontal="center" vertical="center" shrinkToFit="1"/>
    </xf>
    <xf numFmtId="20" fontId="37" fillId="26" borderId="12" xfId="0" applyNumberFormat="1" applyFont="1" applyFill="1" applyBorder="1" applyAlignment="1">
      <alignment horizontal="center" vertical="center" wrapText="1" shrinkToFit="1"/>
    </xf>
    <xf numFmtId="20" fontId="37" fillId="25" borderId="12" xfId="0" applyNumberFormat="1" applyFont="1" applyFill="1" applyBorder="1" applyAlignment="1">
      <alignment horizontal="center" vertical="center" shrinkToFit="1"/>
    </xf>
    <xf numFmtId="0" fontId="37" fillId="25" borderId="12" xfId="0" applyNumberFormat="1" applyFont="1" applyFill="1" applyBorder="1" applyAlignment="1">
      <alignment horizontal="center" vertical="center" wrapText="1" shrinkToFit="1"/>
    </xf>
    <xf numFmtId="0" fontId="37" fillId="25" borderId="12" xfId="0" applyFont="1" applyFill="1" applyBorder="1" applyAlignment="1">
      <alignment horizontal="center" vertical="center" shrinkToFit="1"/>
    </xf>
    <xf numFmtId="0" fontId="37" fillId="27" borderId="12" xfId="0" applyFont="1" applyFill="1" applyBorder="1" applyAlignment="1">
      <alignment horizontal="center" vertical="center" wrapText="1" shrinkToFit="1"/>
    </xf>
    <xf numFmtId="0" fontId="37" fillId="26" borderId="12" xfId="0" applyFont="1" applyFill="1" applyBorder="1" applyAlignment="1">
      <alignment horizontal="center" vertical="center" shrinkToFit="1"/>
    </xf>
    <xf numFmtId="0" fontId="37" fillId="0" borderId="12" xfId="0" applyFont="1" applyFill="1" applyBorder="1" applyAlignment="1">
      <alignment horizontal="center" vertical="center" shrinkToFit="1"/>
    </xf>
    <xf numFmtId="0" fontId="37" fillId="0" borderId="0" xfId="0" applyFont="1" applyFill="1" applyAlignment="1">
      <alignment horizontal="center" vertical="center" shrinkToFi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9" defaultPivotStyle="PivotStyleLight16"/>
  <colors>
    <mruColors>
      <color rgb="FF66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89</xdr:row>
      <xdr:rowOff>76200</xdr:rowOff>
    </xdr:from>
    <xdr:to>
      <xdr:col>10</xdr:col>
      <xdr:colOff>142875</xdr:colOff>
      <xdr:row>89</xdr:row>
      <xdr:rowOff>76200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79400"/>
          <a:ext cx="11830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523875</xdr:colOff>
      <xdr:row>172</xdr:row>
      <xdr:rowOff>133350</xdr:rowOff>
    </xdr:from>
    <xdr:to>
      <xdr:col>6</xdr:col>
      <xdr:colOff>0</xdr:colOff>
      <xdr:row>174</xdr:row>
      <xdr:rowOff>238125</xdr:rowOff>
    </xdr:to>
    <xdr:sp macro="" textlink="">
      <xdr:nvSpPr>
        <xdr:cNvPr id="5" name="テキスト ボックス 9"/>
        <xdr:cNvSpPr txBox="1"/>
      </xdr:nvSpPr>
      <xdr:spPr>
        <a:xfrm>
          <a:off x="2705100" y="43300650"/>
          <a:ext cx="85725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523875</xdr:colOff>
      <xdr:row>172</xdr:row>
      <xdr:rowOff>133350</xdr:rowOff>
    </xdr:from>
    <xdr:to>
      <xdr:col>7</xdr:col>
      <xdr:colOff>638175</xdr:colOff>
      <xdr:row>174</xdr:row>
      <xdr:rowOff>238125</xdr:rowOff>
    </xdr:to>
    <xdr:sp macro="" textlink="">
      <xdr:nvSpPr>
        <xdr:cNvPr id="7" name="テキスト ボックス 9"/>
        <xdr:cNvSpPr txBox="1"/>
      </xdr:nvSpPr>
      <xdr:spPr>
        <a:xfrm>
          <a:off x="2705100" y="43300650"/>
          <a:ext cx="85725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390525</xdr:colOff>
      <xdr:row>187</xdr:row>
      <xdr:rowOff>195246</xdr:rowOff>
    </xdr:from>
    <xdr:to>
      <xdr:col>7</xdr:col>
      <xdr:colOff>5462415</xdr:colOff>
      <xdr:row>215</xdr:row>
      <xdr:rowOff>142876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0544396"/>
          <a:ext cx="9329565" cy="6081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J177"/>
  <sheetViews>
    <sheetView tabSelected="1" view="pageBreakPreview" zoomScaleNormal="100" zoomScaleSheetLayoutView="100" zoomScalePageLayoutView="75" workbookViewId="0">
      <selection activeCell="H3" sqref="H3"/>
    </sheetView>
  </sheetViews>
  <sheetFormatPr defaultColWidth="10" defaultRowHeight="17.25" customHeight="1"/>
  <cols>
    <col min="1" max="1" width="0.125" style="3" customWidth="1"/>
    <col min="2" max="2" width="4.5" style="3" bestFit="1" customWidth="1"/>
    <col min="3" max="3" width="9" style="27" customWidth="1"/>
    <col min="4" max="4" width="9.375" style="31" bestFit="1" customWidth="1"/>
    <col min="5" max="5" width="27.125" style="3" bestFit="1" customWidth="1"/>
    <col min="6" max="6" width="8.5" style="35" customWidth="1"/>
    <col min="7" max="7" width="10.875" style="34" customWidth="1"/>
    <col min="8" max="8" width="74.75" style="36" customWidth="1"/>
    <col min="9" max="9" width="12.125" style="78" customWidth="1"/>
    <col min="10" max="10" width="12.125" style="4" customWidth="1"/>
    <col min="11" max="16384" width="10" style="3"/>
  </cols>
  <sheetData>
    <row r="1" spans="1:10" ht="14.25" customHeight="1">
      <c r="B1" s="5"/>
      <c r="D1" s="28"/>
      <c r="E1" s="40" t="s">
        <v>327</v>
      </c>
      <c r="F1" s="40"/>
      <c r="G1" s="40"/>
      <c r="H1" s="40"/>
      <c r="I1" s="38" t="s">
        <v>30</v>
      </c>
      <c r="J1" s="38"/>
    </row>
    <row r="2" spans="1:10" ht="20.100000000000001" customHeight="1">
      <c r="B2" s="6"/>
      <c r="C2" s="37"/>
      <c r="D2" s="37"/>
      <c r="E2" s="41"/>
      <c r="F2" s="41"/>
      <c r="G2" s="41"/>
      <c r="H2" s="41"/>
      <c r="I2" s="39"/>
      <c r="J2" s="39"/>
    </row>
    <row r="3" spans="1:10" s="1" customFormat="1" ht="20.100000000000001" customHeight="1">
      <c r="A3" s="7"/>
      <c r="B3" s="8" t="s">
        <v>0</v>
      </c>
      <c r="C3" s="29" t="s">
        <v>31</v>
      </c>
      <c r="D3" s="30" t="s">
        <v>1</v>
      </c>
      <c r="E3" s="9" t="s">
        <v>2</v>
      </c>
      <c r="F3" s="32" t="s">
        <v>3</v>
      </c>
      <c r="G3" s="18" t="s">
        <v>4</v>
      </c>
      <c r="H3" s="33" t="s">
        <v>5</v>
      </c>
      <c r="I3" s="65" t="s">
        <v>313</v>
      </c>
      <c r="J3" s="9" t="s">
        <v>6</v>
      </c>
    </row>
    <row r="4" spans="1:10" s="1" customFormat="1" ht="36.75" customHeight="1">
      <c r="A4" s="7"/>
      <c r="B4" s="42">
        <v>1</v>
      </c>
      <c r="C4" s="64">
        <v>0</v>
      </c>
      <c r="D4" s="64">
        <v>0</v>
      </c>
      <c r="E4" s="26" t="s">
        <v>118</v>
      </c>
      <c r="F4" s="49" t="s">
        <v>12</v>
      </c>
      <c r="G4" s="50"/>
      <c r="H4" s="56" t="s">
        <v>34</v>
      </c>
      <c r="I4" s="66" t="s">
        <v>308</v>
      </c>
      <c r="J4" s="51">
        <v>0</v>
      </c>
    </row>
    <row r="5" spans="1:10" s="2" customFormat="1" ht="18" customHeight="1">
      <c r="A5" s="10"/>
      <c r="B5" s="43">
        <v>2</v>
      </c>
      <c r="C5" s="45">
        <v>0.7</v>
      </c>
      <c r="D5" s="45">
        <f>D4+C5</f>
        <v>0.7</v>
      </c>
      <c r="E5" s="17" t="s">
        <v>119</v>
      </c>
      <c r="F5" s="47" t="s">
        <v>12</v>
      </c>
      <c r="G5" s="18" t="s">
        <v>26</v>
      </c>
      <c r="H5" s="44" t="s">
        <v>117</v>
      </c>
      <c r="I5" s="67"/>
      <c r="J5" s="11">
        <f>J4+C5</f>
        <v>0.7</v>
      </c>
    </row>
    <row r="6" spans="1:10" s="2" customFormat="1" ht="18" customHeight="1">
      <c r="A6" s="10"/>
      <c r="B6" s="43">
        <v>3</v>
      </c>
      <c r="C6" s="45">
        <v>0.7</v>
      </c>
      <c r="D6" s="45">
        <f t="shared" ref="D6:D66" si="0">D5+C6</f>
        <v>1.4</v>
      </c>
      <c r="E6" s="17" t="s">
        <v>27</v>
      </c>
      <c r="F6" s="48" t="s">
        <v>32</v>
      </c>
      <c r="G6" s="18" t="s">
        <v>120</v>
      </c>
      <c r="H6" s="44" t="s">
        <v>35</v>
      </c>
      <c r="I6" s="67"/>
      <c r="J6" s="11">
        <f t="shared" ref="J6:J69" si="1">J5+C6</f>
        <v>1.4</v>
      </c>
    </row>
    <row r="7" spans="1:10" s="2" customFormat="1" ht="18" customHeight="1">
      <c r="A7" s="10"/>
      <c r="B7" s="43">
        <v>4</v>
      </c>
      <c r="C7" s="45">
        <v>3.4</v>
      </c>
      <c r="D7" s="45">
        <f t="shared" si="0"/>
        <v>4.8</v>
      </c>
      <c r="E7" s="17" t="s">
        <v>28</v>
      </c>
      <c r="F7" s="47" t="s">
        <v>12</v>
      </c>
      <c r="G7" s="18" t="s">
        <v>120</v>
      </c>
      <c r="H7" s="44" t="s">
        <v>36</v>
      </c>
      <c r="I7" s="67"/>
      <c r="J7" s="11">
        <f t="shared" si="1"/>
        <v>4.8</v>
      </c>
    </row>
    <row r="8" spans="1:10" s="2" customFormat="1" ht="18" customHeight="1">
      <c r="A8" s="10"/>
      <c r="B8" s="43">
        <v>5</v>
      </c>
      <c r="C8" s="45">
        <v>2.6</v>
      </c>
      <c r="D8" s="45">
        <f t="shared" si="0"/>
        <v>7.4</v>
      </c>
      <c r="E8" s="17" t="s">
        <v>10</v>
      </c>
      <c r="F8" s="47" t="s">
        <v>11</v>
      </c>
      <c r="G8" s="18"/>
      <c r="H8" s="46" t="s">
        <v>121</v>
      </c>
      <c r="I8" s="67"/>
      <c r="J8" s="11">
        <f t="shared" si="1"/>
        <v>7.4</v>
      </c>
    </row>
    <row r="9" spans="1:10" s="2" customFormat="1" ht="18" customHeight="1">
      <c r="A9" s="10"/>
      <c r="B9" s="43">
        <v>6</v>
      </c>
      <c r="C9" s="45">
        <v>0.1</v>
      </c>
      <c r="D9" s="45">
        <f t="shared" si="0"/>
        <v>7.5</v>
      </c>
      <c r="E9" s="17" t="s">
        <v>19</v>
      </c>
      <c r="F9" s="47" t="s">
        <v>12</v>
      </c>
      <c r="G9" s="18"/>
      <c r="H9" s="44" t="s">
        <v>13</v>
      </c>
      <c r="I9" s="67"/>
      <c r="J9" s="11">
        <f t="shared" si="1"/>
        <v>7.5</v>
      </c>
    </row>
    <row r="10" spans="1:10" s="1" customFormat="1" ht="18" customHeight="1">
      <c r="A10" s="7"/>
      <c r="B10" s="43">
        <v>7</v>
      </c>
      <c r="C10" s="45">
        <v>2.7</v>
      </c>
      <c r="D10" s="45">
        <f t="shared" si="0"/>
        <v>10.199999999999999</v>
      </c>
      <c r="E10" s="17" t="s">
        <v>8</v>
      </c>
      <c r="F10" s="47" t="s">
        <v>12</v>
      </c>
      <c r="G10" s="18"/>
      <c r="H10" s="44" t="s">
        <v>13</v>
      </c>
      <c r="I10" s="65"/>
      <c r="J10" s="11">
        <f t="shared" si="1"/>
        <v>10.199999999999999</v>
      </c>
    </row>
    <row r="11" spans="1:10" s="1" customFormat="1" ht="18" customHeight="1">
      <c r="A11" s="7"/>
      <c r="B11" s="43">
        <v>8</v>
      </c>
      <c r="C11" s="45">
        <v>2.1</v>
      </c>
      <c r="D11" s="45">
        <f t="shared" si="0"/>
        <v>12.299999999999999</v>
      </c>
      <c r="E11" s="17" t="s">
        <v>9</v>
      </c>
      <c r="F11" s="47" t="s">
        <v>12</v>
      </c>
      <c r="G11" s="18"/>
      <c r="H11" s="44" t="s">
        <v>15</v>
      </c>
      <c r="I11" s="65"/>
      <c r="J11" s="11">
        <f t="shared" si="1"/>
        <v>12.299999999999999</v>
      </c>
    </row>
    <row r="12" spans="1:10" s="1" customFormat="1" ht="18" customHeight="1">
      <c r="A12" s="7"/>
      <c r="B12" s="43">
        <v>9</v>
      </c>
      <c r="C12" s="45">
        <v>0.1</v>
      </c>
      <c r="D12" s="45">
        <f t="shared" si="0"/>
        <v>12.399999999999999</v>
      </c>
      <c r="E12" s="17" t="s">
        <v>19</v>
      </c>
      <c r="F12" s="47" t="s">
        <v>11</v>
      </c>
      <c r="G12" s="18"/>
      <c r="H12" s="44" t="s">
        <v>14</v>
      </c>
      <c r="I12" s="65"/>
      <c r="J12" s="11">
        <f t="shared" si="1"/>
        <v>12.399999999999999</v>
      </c>
    </row>
    <row r="13" spans="1:10" s="1" customFormat="1" ht="18" customHeight="1">
      <c r="A13" s="7"/>
      <c r="B13" s="43">
        <v>10</v>
      </c>
      <c r="C13" s="45">
        <v>0.3</v>
      </c>
      <c r="D13" s="45">
        <f t="shared" si="0"/>
        <v>12.7</v>
      </c>
      <c r="E13" s="17" t="s">
        <v>122</v>
      </c>
      <c r="F13" s="48" t="s">
        <v>32</v>
      </c>
      <c r="G13" s="18"/>
      <c r="H13" s="44" t="s">
        <v>123</v>
      </c>
      <c r="I13" s="65"/>
      <c r="J13" s="11">
        <f t="shared" si="1"/>
        <v>12.7</v>
      </c>
    </row>
    <row r="14" spans="1:10" s="13" customFormat="1" ht="18" customHeight="1">
      <c r="A14" s="12"/>
      <c r="B14" s="43">
        <v>11</v>
      </c>
      <c r="C14" s="45">
        <v>4.0999999999999996</v>
      </c>
      <c r="D14" s="45">
        <f t="shared" si="0"/>
        <v>16.799999999999997</v>
      </c>
      <c r="E14" s="17" t="s">
        <v>124</v>
      </c>
      <c r="F14" s="47" t="s">
        <v>12</v>
      </c>
      <c r="G14" s="18"/>
      <c r="H14" s="44" t="s">
        <v>37</v>
      </c>
      <c r="I14" s="68"/>
      <c r="J14" s="11">
        <f t="shared" si="1"/>
        <v>16.799999999999997</v>
      </c>
    </row>
    <row r="15" spans="1:10" s="13" customFormat="1" ht="18" customHeight="1">
      <c r="A15" s="12"/>
      <c r="B15" s="43">
        <v>12</v>
      </c>
      <c r="C15" s="45">
        <v>0.7</v>
      </c>
      <c r="D15" s="45">
        <f t="shared" si="0"/>
        <v>17.499999999999996</v>
      </c>
      <c r="E15" s="17" t="s">
        <v>7</v>
      </c>
      <c r="F15" s="47" t="s">
        <v>12</v>
      </c>
      <c r="G15" s="18"/>
      <c r="H15" s="44" t="s">
        <v>13</v>
      </c>
      <c r="I15" s="68"/>
      <c r="J15" s="11">
        <f t="shared" si="1"/>
        <v>17.499999999999996</v>
      </c>
    </row>
    <row r="16" spans="1:10" s="13" customFormat="1" ht="18" customHeight="1">
      <c r="A16" s="12"/>
      <c r="B16" s="43">
        <v>13</v>
      </c>
      <c r="C16" s="45">
        <v>0.7</v>
      </c>
      <c r="D16" s="45">
        <f t="shared" si="0"/>
        <v>18.199999999999996</v>
      </c>
      <c r="E16" s="17" t="s">
        <v>7</v>
      </c>
      <c r="F16" s="47" t="s">
        <v>12</v>
      </c>
      <c r="G16" s="18" t="s">
        <v>235</v>
      </c>
      <c r="H16" s="44" t="s">
        <v>16</v>
      </c>
      <c r="I16" s="68"/>
      <c r="J16" s="11">
        <f t="shared" si="1"/>
        <v>18.199999999999996</v>
      </c>
    </row>
    <row r="17" spans="1:10" s="13" customFormat="1" ht="18" customHeight="1">
      <c r="A17" s="12"/>
      <c r="B17" s="43">
        <v>14</v>
      </c>
      <c r="C17" s="45">
        <v>1.5</v>
      </c>
      <c r="D17" s="45">
        <f t="shared" si="0"/>
        <v>19.699999999999996</v>
      </c>
      <c r="E17" s="17" t="s">
        <v>125</v>
      </c>
      <c r="F17" s="47" t="s">
        <v>11</v>
      </c>
      <c r="G17" s="18" t="s">
        <v>236</v>
      </c>
      <c r="H17" s="44" t="s">
        <v>38</v>
      </c>
      <c r="I17" s="68"/>
      <c r="J17" s="11">
        <f t="shared" si="1"/>
        <v>19.699999999999996</v>
      </c>
    </row>
    <row r="18" spans="1:10" s="13" customFormat="1" ht="18" customHeight="1">
      <c r="A18" s="12"/>
      <c r="B18" s="43">
        <v>15</v>
      </c>
      <c r="C18" s="45">
        <v>11.2</v>
      </c>
      <c r="D18" s="45">
        <f t="shared" si="0"/>
        <v>30.899999999999995</v>
      </c>
      <c r="E18" s="17" t="s">
        <v>126</v>
      </c>
      <c r="F18" s="47" t="s">
        <v>11</v>
      </c>
      <c r="G18" s="18" t="s">
        <v>237</v>
      </c>
      <c r="H18" s="44" t="s">
        <v>23</v>
      </c>
      <c r="I18" s="68"/>
      <c r="J18" s="11">
        <f t="shared" si="1"/>
        <v>30.899999999999995</v>
      </c>
    </row>
    <row r="19" spans="1:10" s="1" customFormat="1" ht="21.75" customHeight="1">
      <c r="A19" s="7"/>
      <c r="B19" s="43">
        <v>16</v>
      </c>
      <c r="C19" s="45">
        <v>3.7</v>
      </c>
      <c r="D19" s="45">
        <f t="shared" si="0"/>
        <v>34.599999999999994</v>
      </c>
      <c r="E19" s="17" t="s">
        <v>9</v>
      </c>
      <c r="F19" s="47" t="s">
        <v>12</v>
      </c>
      <c r="G19" s="18"/>
      <c r="H19" s="44" t="s">
        <v>13</v>
      </c>
      <c r="I19" s="68"/>
      <c r="J19" s="11">
        <f t="shared" si="1"/>
        <v>34.599999999999994</v>
      </c>
    </row>
    <row r="20" spans="1:10" s="13" customFormat="1" ht="18" customHeight="1">
      <c r="A20" s="12"/>
      <c r="B20" s="43">
        <v>17</v>
      </c>
      <c r="C20" s="45">
        <v>3.7</v>
      </c>
      <c r="D20" s="45">
        <f t="shared" si="0"/>
        <v>38.299999999999997</v>
      </c>
      <c r="E20" s="17" t="s">
        <v>7</v>
      </c>
      <c r="F20" s="47" t="s">
        <v>12</v>
      </c>
      <c r="G20" s="18" t="s">
        <v>238</v>
      </c>
      <c r="H20" s="44" t="s">
        <v>39</v>
      </c>
      <c r="I20" s="68"/>
      <c r="J20" s="11">
        <f t="shared" si="1"/>
        <v>38.299999999999997</v>
      </c>
    </row>
    <row r="21" spans="1:10" s="13" customFormat="1" ht="20.25" customHeight="1">
      <c r="A21" s="12"/>
      <c r="B21" s="43">
        <v>18</v>
      </c>
      <c r="C21" s="45">
        <v>0.1</v>
      </c>
      <c r="D21" s="45">
        <f t="shared" si="0"/>
        <v>38.4</v>
      </c>
      <c r="E21" s="17" t="s">
        <v>10</v>
      </c>
      <c r="F21" s="47" t="s">
        <v>11</v>
      </c>
      <c r="G21" s="18"/>
      <c r="H21" s="44" t="s">
        <v>14</v>
      </c>
      <c r="I21" s="68"/>
      <c r="J21" s="11">
        <f t="shared" si="1"/>
        <v>38.4</v>
      </c>
    </row>
    <row r="22" spans="1:10" s="13" customFormat="1" ht="18" customHeight="1">
      <c r="A22" s="12"/>
      <c r="B22" s="43">
        <v>19</v>
      </c>
      <c r="C22" s="45">
        <v>1.9</v>
      </c>
      <c r="D22" s="45">
        <f t="shared" si="0"/>
        <v>40.299999999999997</v>
      </c>
      <c r="E22" s="17" t="s">
        <v>127</v>
      </c>
      <c r="F22" s="47" t="s">
        <v>11</v>
      </c>
      <c r="G22" s="18" t="s">
        <v>239</v>
      </c>
      <c r="H22" s="44" t="s">
        <v>40</v>
      </c>
      <c r="I22" s="68"/>
      <c r="J22" s="11">
        <f t="shared" si="1"/>
        <v>40.299999999999997</v>
      </c>
    </row>
    <row r="23" spans="1:10" s="13" customFormat="1" ht="18" customHeight="1">
      <c r="A23" s="12"/>
      <c r="B23" s="43">
        <v>20</v>
      </c>
      <c r="C23" s="45">
        <v>1</v>
      </c>
      <c r="D23" s="45">
        <f t="shared" si="0"/>
        <v>41.3</v>
      </c>
      <c r="E23" s="17" t="s">
        <v>7</v>
      </c>
      <c r="F23" s="47" t="s">
        <v>12</v>
      </c>
      <c r="G23" s="18" t="s">
        <v>239</v>
      </c>
      <c r="H23" s="44" t="s">
        <v>41</v>
      </c>
      <c r="I23" s="68"/>
      <c r="J23" s="11">
        <f t="shared" si="1"/>
        <v>41.3</v>
      </c>
    </row>
    <row r="24" spans="1:10" s="13" customFormat="1" ht="20.25" customHeight="1">
      <c r="A24" s="12"/>
      <c r="B24" s="43">
        <v>21</v>
      </c>
      <c r="C24" s="45">
        <v>10.8</v>
      </c>
      <c r="D24" s="45">
        <f t="shared" si="0"/>
        <v>52.099999999999994</v>
      </c>
      <c r="E24" s="17" t="s">
        <v>128</v>
      </c>
      <c r="F24" s="47" t="s">
        <v>12</v>
      </c>
      <c r="G24" s="18" t="s">
        <v>239</v>
      </c>
      <c r="H24" s="44" t="s">
        <v>208</v>
      </c>
      <c r="I24" s="68"/>
      <c r="J24" s="11">
        <f t="shared" si="1"/>
        <v>52.099999999999994</v>
      </c>
    </row>
    <row r="25" spans="1:10" s="2" customFormat="1" ht="19.5" customHeight="1">
      <c r="A25" s="10"/>
      <c r="B25" s="43">
        <v>22</v>
      </c>
      <c r="C25" s="45">
        <v>7.5</v>
      </c>
      <c r="D25" s="45">
        <f t="shared" si="0"/>
        <v>59.599999999999994</v>
      </c>
      <c r="E25" s="17" t="s">
        <v>128</v>
      </c>
      <c r="F25" s="47" t="s">
        <v>12</v>
      </c>
      <c r="G25" s="18" t="s">
        <v>240</v>
      </c>
      <c r="H25" s="44" t="s">
        <v>42</v>
      </c>
      <c r="I25" s="68"/>
      <c r="J25" s="11">
        <f t="shared" si="1"/>
        <v>59.599999999999994</v>
      </c>
    </row>
    <row r="26" spans="1:10" s="13" customFormat="1" ht="21.75" customHeight="1">
      <c r="A26" s="12"/>
      <c r="B26" s="43">
        <v>23</v>
      </c>
      <c r="C26" s="45">
        <v>16.5</v>
      </c>
      <c r="D26" s="45">
        <f t="shared" si="0"/>
        <v>76.099999999999994</v>
      </c>
      <c r="E26" s="17" t="s">
        <v>129</v>
      </c>
      <c r="F26" s="47" t="s">
        <v>11</v>
      </c>
      <c r="G26" s="18" t="s">
        <v>241</v>
      </c>
      <c r="H26" s="44" t="s">
        <v>209</v>
      </c>
      <c r="I26" s="68"/>
      <c r="J26" s="11">
        <f t="shared" si="1"/>
        <v>76.099999999999994</v>
      </c>
    </row>
    <row r="27" spans="1:10" s="13" customFormat="1" ht="21" customHeight="1">
      <c r="A27" s="12"/>
      <c r="B27" s="43">
        <v>24</v>
      </c>
      <c r="C27" s="45">
        <v>9.4</v>
      </c>
      <c r="D27" s="45">
        <f t="shared" si="0"/>
        <v>85.5</v>
      </c>
      <c r="E27" s="17" t="s">
        <v>9</v>
      </c>
      <c r="F27" s="47" t="s">
        <v>12</v>
      </c>
      <c r="G27" s="18"/>
      <c r="H27" s="44" t="s">
        <v>13</v>
      </c>
      <c r="I27" s="68"/>
      <c r="J27" s="11">
        <f t="shared" si="1"/>
        <v>85.5</v>
      </c>
    </row>
    <row r="28" spans="1:10" s="13" customFormat="1" ht="18" customHeight="1">
      <c r="A28" s="12"/>
      <c r="B28" s="43">
        <v>25</v>
      </c>
      <c r="C28" s="45">
        <v>1.2</v>
      </c>
      <c r="D28" s="45">
        <f t="shared" si="0"/>
        <v>86.7</v>
      </c>
      <c r="E28" s="17" t="s">
        <v>130</v>
      </c>
      <c r="F28" s="48" t="s">
        <v>32</v>
      </c>
      <c r="G28" s="18" t="s">
        <v>242</v>
      </c>
      <c r="H28" s="44" t="s">
        <v>43</v>
      </c>
      <c r="I28" s="68"/>
      <c r="J28" s="11">
        <f t="shared" si="1"/>
        <v>86.7</v>
      </c>
    </row>
    <row r="29" spans="1:10" s="13" customFormat="1" ht="18" customHeight="1">
      <c r="A29" s="12"/>
      <c r="B29" s="43">
        <v>26</v>
      </c>
      <c r="C29" s="45">
        <v>6.7</v>
      </c>
      <c r="D29" s="45">
        <f t="shared" si="0"/>
        <v>93.4</v>
      </c>
      <c r="E29" s="17" t="s">
        <v>131</v>
      </c>
      <c r="F29" s="47" t="s">
        <v>11</v>
      </c>
      <c r="G29" s="18" t="s">
        <v>243</v>
      </c>
      <c r="H29" s="44" t="s">
        <v>44</v>
      </c>
      <c r="I29" s="68"/>
      <c r="J29" s="11">
        <f t="shared" si="1"/>
        <v>93.4</v>
      </c>
    </row>
    <row r="30" spans="1:10" s="13" customFormat="1" ht="18" customHeight="1">
      <c r="A30" s="12"/>
      <c r="B30" s="43">
        <v>27</v>
      </c>
      <c r="C30" s="45">
        <v>4.3</v>
      </c>
      <c r="D30" s="45">
        <f t="shared" si="0"/>
        <v>97.7</v>
      </c>
      <c r="E30" s="17" t="s">
        <v>132</v>
      </c>
      <c r="F30" s="47" t="s">
        <v>12</v>
      </c>
      <c r="G30" s="18" t="s">
        <v>244</v>
      </c>
      <c r="H30" s="44" t="s">
        <v>45</v>
      </c>
      <c r="I30" s="68"/>
      <c r="J30" s="11">
        <f t="shared" si="1"/>
        <v>97.7</v>
      </c>
    </row>
    <row r="31" spans="1:10" s="13" customFormat="1" ht="19.5" customHeight="1">
      <c r="A31" s="12"/>
      <c r="B31" s="43">
        <v>28</v>
      </c>
      <c r="C31" s="45">
        <v>4.3</v>
      </c>
      <c r="D31" s="45">
        <f t="shared" si="0"/>
        <v>102</v>
      </c>
      <c r="E31" s="17" t="s">
        <v>133</v>
      </c>
      <c r="F31" s="47" t="s">
        <v>12</v>
      </c>
      <c r="G31" s="18" t="s">
        <v>245</v>
      </c>
      <c r="H31" s="44" t="s">
        <v>46</v>
      </c>
      <c r="I31" s="69"/>
      <c r="J31" s="11">
        <f t="shared" si="1"/>
        <v>102</v>
      </c>
    </row>
    <row r="32" spans="1:10" s="13" customFormat="1" ht="18" customHeight="1">
      <c r="A32" s="12"/>
      <c r="B32" s="43">
        <v>29</v>
      </c>
      <c r="C32" s="45">
        <v>9.1</v>
      </c>
      <c r="D32" s="45">
        <f t="shared" si="0"/>
        <v>111.1</v>
      </c>
      <c r="E32" s="17" t="s">
        <v>10</v>
      </c>
      <c r="F32" s="48" t="s">
        <v>32</v>
      </c>
      <c r="G32" s="18" t="s">
        <v>246</v>
      </c>
      <c r="H32" s="44" t="s">
        <v>210</v>
      </c>
      <c r="I32" s="68"/>
      <c r="J32" s="11">
        <f t="shared" si="1"/>
        <v>111.1</v>
      </c>
    </row>
    <row r="33" spans="1:10" s="13" customFormat="1" ht="38.25" customHeight="1">
      <c r="A33" s="12"/>
      <c r="B33" s="43">
        <v>30</v>
      </c>
      <c r="C33" s="52">
        <v>13.1</v>
      </c>
      <c r="D33" s="52">
        <f t="shared" si="0"/>
        <v>124.19999999999999</v>
      </c>
      <c r="E33" s="14" t="s">
        <v>211</v>
      </c>
      <c r="F33" s="49"/>
      <c r="G33" s="53"/>
      <c r="H33" s="57" t="s">
        <v>134</v>
      </c>
      <c r="I33" s="70" t="s">
        <v>309</v>
      </c>
      <c r="J33" s="15">
        <f t="shared" si="1"/>
        <v>124.19999999999999</v>
      </c>
    </row>
    <row r="34" spans="1:10" s="13" customFormat="1" ht="18" customHeight="1">
      <c r="A34" s="12"/>
      <c r="B34" s="43">
        <v>31</v>
      </c>
      <c r="C34" s="45">
        <v>0.1</v>
      </c>
      <c r="D34" s="45">
        <f t="shared" si="0"/>
        <v>124.29999999999998</v>
      </c>
      <c r="E34" s="17" t="s">
        <v>135</v>
      </c>
      <c r="F34" s="47" t="s">
        <v>11</v>
      </c>
      <c r="G34" s="19" t="s">
        <v>247</v>
      </c>
      <c r="H34" s="44" t="s">
        <v>216</v>
      </c>
      <c r="I34" s="69"/>
      <c r="J34" s="11">
        <v>0.1</v>
      </c>
    </row>
    <row r="35" spans="1:10" s="13" customFormat="1" ht="21.75" customHeight="1">
      <c r="A35" s="12"/>
      <c r="B35" s="43">
        <v>32</v>
      </c>
      <c r="C35" s="45">
        <v>1.2</v>
      </c>
      <c r="D35" s="45">
        <f t="shared" si="0"/>
        <v>125.49999999999999</v>
      </c>
      <c r="E35" s="17" t="s">
        <v>136</v>
      </c>
      <c r="F35" s="47" t="s">
        <v>11</v>
      </c>
      <c r="G35" s="18" t="s">
        <v>247</v>
      </c>
      <c r="H35" s="44" t="s">
        <v>212</v>
      </c>
      <c r="I35" s="69"/>
      <c r="J35" s="11">
        <f t="shared" si="1"/>
        <v>1.3</v>
      </c>
    </row>
    <row r="36" spans="1:10" s="13" customFormat="1" ht="21" customHeight="1">
      <c r="A36" s="12"/>
      <c r="B36" s="43">
        <v>33</v>
      </c>
      <c r="C36" s="45">
        <v>9.9</v>
      </c>
      <c r="D36" s="45">
        <f t="shared" si="0"/>
        <v>135.39999999999998</v>
      </c>
      <c r="E36" s="17" t="s">
        <v>137</v>
      </c>
      <c r="F36" s="47" t="s">
        <v>12</v>
      </c>
      <c r="G36" s="18" t="s">
        <v>248</v>
      </c>
      <c r="H36" s="44" t="s">
        <v>213</v>
      </c>
      <c r="I36" s="69"/>
      <c r="J36" s="11">
        <f t="shared" si="1"/>
        <v>11.200000000000001</v>
      </c>
    </row>
    <row r="37" spans="1:10" s="13" customFormat="1" ht="21" customHeight="1">
      <c r="A37" s="12"/>
      <c r="B37" s="43">
        <v>34</v>
      </c>
      <c r="C37" s="45">
        <v>50.6</v>
      </c>
      <c r="D37" s="45">
        <f t="shared" si="0"/>
        <v>185.99999999999997</v>
      </c>
      <c r="E37" s="17" t="s">
        <v>138</v>
      </c>
      <c r="F37" s="47" t="s">
        <v>12</v>
      </c>
      <c r="G37" s="18" t="s">
        <v>249</v>
      </c>
      <c r="H37" s="44" t="s">
        <v>214</v>
      </c>
      <c r="I37" s="69"/>
      <c r="J37" s="11">
        <f t="shared" si="1"/>
        <v>61.800000000000004</v>
      </c>
    </row>
    <row r="38" spans="1:10" s="13" customFormat="1" ht="21" customHeight="1">
      <c r="A38" s="12"/>
      <c r="B38" s="43">
        <v>35</v>
      </c>
      <c r="C38" s="45">
        <v>5.8</v>
      </c>
      <c r="D38" s="45">
        <f t="shared" si="0"/>
        <v>191.79999999999998</v>
      </c>
      <c r="E38" s="17" t="s">
        <v>7</v>
      </c>
      <c r="F38" s="47" t="s">
        <v>11</v>
      </c>
      <c r="G38" s="18"/>
      <c r="H38" s="44"/>
      <c r="I38" s="69"/>
      <c r="J38" s="11">
        <f t="shared" si="1"/>
        <v>67.600000000000009</v>
      </c>
    </row>
    <row r="39" spans="1:10" s="13" customFormat="1" ht="22.5" customHeight="1">
      <c r="A39" s="12"/>
      <c r="B39" s="43">
        <v>36</v>
      </c>
      <c r="C39" s="45">
        <v>0.2</v>
      </c>
      <c r="D39" s="45">
        <f t="shared" si="0"/>
        <v>191.99999999999997</v>
      </c>
      <c r="E39" s="17" t="s">
        <v>7</v>
      </c>
      <c r="F39" s="47" t="s">
        <v>12</v>
      </c>
      <c r="G39" s="18"/>
      <c r="H39" s="44"/>
      <c r="I39" s="69"/>
      <c r="J39" s="11">
        <f t="shared" si="1"/>
        <v>67.800000000000011</v>
      </c>
    </row>
    <row r="40" spans="1:10" s="13" customFormat="1" ht="22.5" customHeight="1">
      <c r="A40" s="12"/>
      <c r="B40" s="43">
        <v>37</v>
      </c>
      <c r="C40" s="45">
        <v>0.1</v>
      </c>
      <c r="D40" s="45">
        <f t="shared" si="0"/>
        <v>192.09999999999997</v>
      </c>
      <c r="E40" s="17" t="s">
        <v>139</v>
      </c>
      <c r="F40" s="48" t="s">
        <v>32</v>
      </c>
      <c r="G40" s="18" t="s">
        <v>250</v>
      </c>
      <c r="H40" s="44" t="s">
        <v>47</v>
      </c>
      <c r="I40" s="69"/>
      <c r="J40" s="11">
        <f t="shared" si="1"/>
        <v>67.900000000000006</v>
      </c>
    </row>
    <row r="41" spans="1:10" s="13" customFormat="1" ht="21" customHeight="1">
      <c r="A41" s="12"/>
      <c r="B41" s="43">
        <v>38</v>
      </c>
      <c r="C41" s="45">
        <v>3.6</v>
      </c>
      <c r="D41" s="45">
        <f t="shared" si="0"/>
        <v>195.69999999999996</v>
      </c>
      <c r="E41" s="17" t="s">
        <v>140</v>
      </c>
      <c r="F41" s="47" t="s">
        <v>12</v>
      </c>
      <c r="G41" s="18" t="s">
        <v>251</v>
      </c>
      <c r="H41" s="44" t="s">
        <v>215</v>
      </c>
      <c r="I41" s="69"/>
      <c r="J41" s="11">
        <f t="shared" si="1"/>
        <v>71.5</v>
      </c>
    </row>
    <row r="42" spans="1:10" s="13" customFormat="1" ht="21" customHeight="1">
      <c r="A42" s="12"/>
      <c r="B42" s="43">
        <v>39</v>
      </c>
      <c r="C42" s="45">
        <v>0.8</v>
      </c>
      <c r="D42" s="45">
        <f t="shared" si="0"/>
        <v>196.49999999999997</v>
      </c>
      <c r="E42" s="17" t="s">
        <v>139</v>
      </c>
      <c r="F42" s="47" t="s">
        <v>12</v>
      </c>
      <c r="G42" s="18"/>
      <c r="H42" s="44" t="s">
        <v>13</v>
      </c>
      <c r="I42" s="69"/>
      <c r="J42" s="11">
        <f t="shared" si="1"/>
        <v>72.3</v>
      </c>
    </row>
    <row r="43" spans="1:10" s="13" customFormat="1" ht="42.75" customHeight="1">
      <c r="A43" s="12"/>
      <c r="B43" s="43">
        <v>40</v>
      </c>
      <c r="C43" s="52">
        <v>0.1</v>
      </c>
      <c r="D43" s="52">
        <f t="shared" si="0"/>
        <v>196.59999999999997</v>
      </c>
      <c r="E43" s="14" t="s">
        <v>141</v>
      </c>
      <c r="F43" s="49" t="s">
        <v>142</v>
      </c>
      <c r="G43" s="50"/>
      <c r="H43" s="57" t="s">
        <v>311</v>
      </c>
      <c r="I43" s="71" t="s">
        <v>310</v>
      </c>
      <c r="J43" s="15">
        <f t="shared" si="1"/>
        <v>72.399999999999991</v>
      </c>
    </row>
    <row r="44" spans="1:10" s="13" customFormat="1" ht="20.25" customHeight="1">
      <c r="A44" s="12"/>
      <c r="B44" s="43">
        <v>41</v>
      </c>
      <c r="C44" s="45">
        <v>0.1</v>
      </c>
      <c r="D44" s="45">
        <f t="shared" si="0"/>
        <v>196.69999999999996</v>
      </c>
      <c r="E44" s="17" t="s">
        <v>7</v>
      </c>
      <c r="F44" s="47" t="s">
        <v>12</v>
      </c>
      <c r="G44" s="20" t="s">
        <v>251</v>
      </c>
      <c r="H44" s="44" t="s">
        <v>48</v>
      </c>
      <c r="I44" s="68"/>
      <c r="J44" s="11">
        <v>0.1</v>
      </c>
    </row>
    <row r="45" spans="1:10" s="13" customFormat="1" ht="20.25" customHeight="1">
      <c r="A45" s="12"/>
      <c r="B45" s="43">
        <v>42</v>
      </c>
      <c r="C45" s="45">
        <v>7</v>
      </c>
      <c r="D45" s="45">
        <f t="shared" si="0"/>
        <v>203.69999999999996</v>
      </c>
      <c r="E45" s="17" t="s">
        <v>143</v>
      </c>
      <c r="F45" s="47" t="s">
        <v>11</v>
      </c>
      <c r="G45" s="20" t="s">
        <v>249</v>
      </c>
      <c r="H45" s="44" t="s">
        <v>252</v>
      </c>
      <c r="I45" s="68"/>
      <c r="J45" s="11">
        <f t="shared" si="1"/>
        <v>7.1</v>
      </c>
    </row>
    <row r="46" spans="1:10" s="13" customFormat="1" ht="20.25" customHeight="1">
      <c r="A46" s="12"/>
      <c r="B46" s="43">
        <v>43</v>
      </c>
      <c r="C46" s="45">
        <v>31</v>
      </c>
      <c r="D46" s="45">
        <f t="shared" si="0"/>
        <v>234.69999999999996</v>
      </c>
      <c r="E46" s="17" t="s">
        <v>7</v>
      </c>
      <c r="F46" s="47" t="s">
        <v>11</v>
      </c>
      <c r="G46" s="20" t="s">
        <v>244</v>
      </c>
      <c r="H46" s="44" t="s">
        <v>253</v>
      </c>
      <c r="I46" s="72"/>
      <c r="J46" s="11">
        <f t="shared" si="1"/>
        <v>38.1</v>
      </c>
    </row>
    <row r="47" spans="1:10" s="13" customFormat="1" ht="20.25" customHeight="1">
      <c r="A47" s="12"/>
      <c r="B47" s="43">
        <v>44</v>
      </c>
      <c r="C47" s="45">
        <v>12.3</v>
      </c>
      <c r="D47" s="45">
        <f t="shared" si="0"/>
        <v>246.99999999999997</v>
      </c>
      <c r="E47" s="17" t="s">
        <v>7</v>
      </c>
      <c r="F47" s="47" t="s">
        <v>12</v>
      </c>
      <c r="G47" s="20" t="s">
        <v>249</v>
      </c>
      <c r="H47" s="44" t="s">
        <v>49</v>
      </c>
      <c r="I47" s="68"/>
      <c r="J47" s="11">
        <f t="shared" si="1"/>
        <v>50.400000000000006</v>
      </c>
    </row>
    <row r="48" spans="1:10" s="13" customFormat="1" ht="20.25" customHeight="1">
      <c r="A48" s="12"/>
      <c r="B48" s="43">
        <v>45</v>
      </c>
      <c r="C48" s="45">
        <v>7.1</v>
      </c>
      <c r="D48" s="45">
        <f t="shared" si="0"/>
        <v>254.09999999999997</v>
      </c>
      <c r="E48" s="17" t="s">
        <v>25</v>
      </c>
      <c r="F48" s="47" t="s">
        <v>11</v>
      </c>
      <c r="G48" s="18"/>
      <c r="H48" s="44" t="s">
        <v>14</v>
      </c>
      <c r="I48" s="73"/>
      <c r="J48" s="11">
        <f t="shared" si="1"/>
        <v>57.500000000000007</v>
      </c>
    </row>
    <row r="49" spans="1:10" s="13" customFormat="1" ht="20.25" customHeight="1">
      <c r="A49" s="12"/>
      <c r="B49" s="43">
        <v>46</v>
      </c>
      <c r="C49" s="45">
        <v>0.6</v>
      </c>
      <c r="D49" s="45">
        <f t="shared" si="0"/>
        <v>254.69999999999996</v>
      </c>
      <c r="E49" s="17" t="s">
        <v>7</v>
      </c>
      <c r="F49" s="47" t="s">
        <v>11</v>
      </c>
      <c r="G49" s="18" t="s">
        <v>254</v>
      </c>
      <c r="H49" s="44" t="s">
        <v>50</v>
      </c>
      <c r="I49" s="68"/>
      <c r="J49" s="11">
        <f t="shared" si="1"/>
        <v>58.100000000000009</v>
      </c>
    </row>
    <row r="50" spans="1:10" s="13" customFormat="1" ht="20.25" customHeight="1">
      <c r="A50" s="12"/>
      <c r="B50" s="43">
        <v>47</v>
      </c>
      <c r="C50" s="45">
        <v>0.1</v>
      </c>
      <c r="D50" s="45">
        <f t="shared" si="0"/>
        <v>254.79999999999995</v>
      </c>
      <c r="E50" s="17" t="s">
        <v>139</v>
      </c>
      <c r="F50" s="47" t="s">
        <v>12</v>
      </c>
      <c r="G50" s="18" t="s">
        <v>255</v>
      </c>
      <c r="H50" s="44" t="s">
        <v>51</v>
      </c>
      <c r="I50" s="68"/>
      <c r="J50" s="11">
        <f t="shared" si="1"/>
        <v>58.20000000000001</v>
      </c>
    </row>
    <row r="51" spans="1:10" s="13" customFormat="1" ht="19.5" customHeight="1">
      <c r="A51" s="12"/>
      <c r="B51" s="43">
        <v>48</v>
      </c>
      <c r="C51" s="45">
        <v>4</v>
      </c>
      <c r="D51" s="45">
        <f t="shared" si="0"/>
        <v>258.79999999999995</v>
      </c>
      <c r="E51" s="17" t="s">
        <v>7</v>
      </c>
      <c r="F51" s="47" t="s">
        <v>11</v>
      </c>
      <c r="G51" s="18" t="s">
        <v>256</v>
      </c>
      <c r="H51" s="44" t="s">
        <v>52</v>
      </c>
      <c r="I51" s="68"/>
      <c r="J51" s="11">
        <f t="shared" si="1"/>
        <v>62.20000000000001</v>
      </c>
    </row>
    <row r="52" spans="1:10" s="13" customFormat="1" ht="25.5" customHeight="1">
      <c r="A52" s="12"/>
      <c r="B52" s="43">
        <v>49</v>
      </c>
      <c r="C52" s="45">
        <v>10.4</v>
      </c>
      <c r="D52" s="45">
        <f t="shared" si="0"/>
        <v>269.19999999999993</v>
      </c>
      <c r="E52" s="17" t="s">
        <v>128</v>
      </c>
      <c r="F52" s="47" t="s">
        <v>12</v>
      </c>
      <c r="G52" s="18" t="s">
        <v>249</v>
      </c>
      <c r="H52" s="46" t="s">
        <v>144</v>
      </c>
      <c r="I52" s="68"/>
      <c r="J52" s="11">
        <f t="shared" si="1"/>
        <v>72.600000000000009</v>
      </c>
    </row>
    <row r="53" spans="1:10" s="13" customFormat="1" ht="19.5" customHeight="1">
      <c r="A53" s="12"/>
      <c r="B53" s="43">
        <v>50</v>
      </c>
      <c r="C53" s="45">
        <v>13.2</v>
      </c>
      <c r="D53" s="45">
        <f t="shared" si="0"/>
        <v>282.39999999999992</v>
      </c>
      <c r="E53" s="17" t="s">
        <v>25</v>
      </c>
      <c r="F53" s="47" t="s">
        <v>11</v>
      </c>
      <c r="G53" s="18" t="s">
        <v>257</v>
      </c>
      <c r="H53" s="44" t="s">
        <v>217</v>
      </c>
      <c r="I53" s="68"/>
      <c r="J53" s="11">
        <f t="shared" si="1"/>
        <v>85.800000000000011</v>
      </c>
    </row>
    <row r="54" spans="1:10" s="13" customFormat="1" ht="22.5" customHeight="1">
      <c r="A54" s="22"/>
      <c r="B54" s="43">
        <v>51</v>
      </c>
      <c r="C54" s="45">
        <v>3.8</v>
      </c>
      <c r="D54" s="45">
        <f t="shared" si="0"/>
        <v>286.19999999999993</v>
      </c>
      <c r="E54" s="17" t="s">
        <v>139</v>
      </c>
      <c r="F54" s="47" t="s">
        <v>12</v>
      </c>
      <c r="G54" s="18"/>
      <c r="H54" s="44" t="s">
        <v>13</v>
      </c>
      <c r="I54" s="68"/>
      <c r="J54" s="11">
        <f t="shared" si="1"/>
        <v>89.600000000000009</v>
      </c>
    </row>
    <row r="55" spans="1:10" s="24" customFormat="1" ht="21" customHeight="1">
      <c r="B55" s="43">
        <v>52</v>
      </c>
      <c r="C55" s="45">
        <v>0.4</v>
      </c>
      <c r="D55" s="45">
        <f t="shared" si="0"/>
        <v>286.59999999999991</v>
      </c>
      <c r="E55" s="17" t="s">
        <v>139</v>
      </c>
      <c r="F55" s="47" t="s">
        <v>12</v>
      </c>
      <c r="G55" s="25"/>
      <c r="H55" s="44" t="s">
        <v>13</v>
      </c>
      <c r="I55" s="68"/>
      <c r="J55" s="11">
        <f t="shared" si="1"/>
        <v>90.000000000000014</v>
      </c>
    </row>
    <row r="56" spans="1:10" s="24" customFormat="1" ht="21" customHeight="1">
      <c r="B56" s="43">
        <v>53</v>
      </c>
      <c r="C56" s="45">
        <v>7.3</v>
      </c>
      <c r="D56" s="45">
        <f t="shared" si="0"/>
        <v>293.89999999999992</v>
      </c>
      <c r="E56" s="17" t="s">
        <v>7</v>
      </c>
      <c r="F56" s="47" t="s">
        <v>11</v>
      </c>
      <c r="G56" s="25" t="s">
        <v>258</v>
      </c>
      <c r="H56" s="44" t="s">
        <v>20</v>
      </c>
      <c r="I56" s="72"/>
      <c r="J56" s="11">
        <f t="shared" si="1"/>
        <v>97.300000000000011</v>
      </c>
    </row>
    <row r="57" spans="1:10" s="24" customFormat="1" ht="21" customHeight="1">
      <c r="B57" s="43">
        <v>54</v>
      </c>
      <c r="C57" s="45">
        <v>10.5</v>
      </c>
      <c r="D57" s="45">
        <f t="shared" si="0"/>
        <v>304.39999999999992</v>
      </c>
      <c r="E57" s="17" t="s">
        <v>145</v>
      </c>
      <c r="F57" s="47" t="s">
        <v>11</v>
      </c>
      <c r="G57" s="25" t="s">
        <v>259</v>
      </c>
      <c r="H57" s="44" t="s">
        <v>21</v>
      </c>
      <c r="I57" s="74"/>
      <c r="J57" s="11">
        <f t="shared" si="1"/>
        <v>107.80000000000001</v>
      </c>
    </row>
    <row r="58" spans="1:10" s="24" customFormat="1" ht="21" customHeight="1">
      <c r="B58" s="43">
        <v>55</v>
      </c>
      <c r="C58" s="45">
        <v>4.4000000000000004</v>
      </c>
      <c r="D58" s="45">
        <f t="shared" si="0"/>
        <v>308.7999999999999</v>
      </c>
      <c r="E58" s="17" t="s">
        <v>25</v>
      </c>
      <c r="F58" s="48" t="s">
        <v>32</v>
      </c>
      <c r="G58" s="25" t="s">
        <v>260</v>
      </c>
      <c r="H58" s="44" t="s">
        <v>22</v>
      </c>
      <c r="I58" s="74"/>
      <c r="J58" s="11">
        <f t="shared" si="1"/>
        <v>112.20000000000002</v>
      </c>
    </row>
    <row r="59" spans="1:10" s="24" customFormat="1" ht="18.75" customHeight="1">
      <c r="B59" s="43">
        <v>56</v>
      </c>
      <c r="C59" s="45">
        <v>1</v>
      </c>
      <c r="D59" s="45">
        <f t="shared" si="0"/>
        <v>309.7999999999999</v>
      </c>
      <c r="E59" s="17" t="s">
        <v>139</v>
      </c>
      <c r="F59" s="47" t="s">
        <v>12</v>
      </c>
      <c r="G59" s="25" t="s">
        <v>261</v>
      </c>
      <c r="H59" s="44" t="s">
        <v>218</v>
      </c>
      <c r="I59" s="74"/>
      <c r="J59" s="11">
        <f t="shared" si="1"/>
        <v>113.20000000000002</v>
      </c>
    </row>
    <row r="60" spans="1:10" s="24" customFormat="1" ht="42" customHeight="1">
      <c r="B60" s="43">
        <v>57</v>
      </c>
      <c r="C60" s="58">
        <v>1.2</v>
      </c>
      <c r="D60" s="58">
        <f t="shared" si="0"/>
        <v>310.99999999999989</v>
      </c>
      <c r="E60" s="16" t="s">
        <v>146</v>
      </c>
      <c r="F60" s="59" t="s">
        <v>32</v>
      </c>
      <c r="G60" s="60"/>
      <c r="H60" s="61" t="s">
        <v>147</v>
      </c>
      <c r="I60" s="75" t="s">
        <v>314</v>
      </c>
      <c r="J60" s="11">
        <f t="shared" si="1"/>
        <v>114.40000000000002</v>
      </c>
    </row>
    <row r="61" spans="1:10" s="24" customFormat="1" ht="21" customHeight="1">
      <c r="B61" s="43">
        <v>58</v>
      </c>
      <c r="C61" s="45">
        <v>4.2</v>
      </c>
      <c r="D61" s="45">
        <f t="shared" si="0"/>
        <v>315.19999999999987</v>
      </c>
      <c r="E61" s="17" t="s">
        <v>139</v>
      </c>
      <c r="F61" s="48" t="s">
        <v>32</v>
      </c>
      <c r="G61" s="25" t="s">
        <v>258</v>
      </c>
      <c r="H61" s="44" t="s">
        <v>53</v>
      </c>
      <c r="I61" s="74"/>
      <c r="J61" s="11">
        <f t="shared" si="1"/>
        <v>118.60000000000002</v>
      </c>
    </row>
    <row r="62" spans="1:10" s="24" customFormat="1" ht="21" customHeight="1">
      <c r="B62" s="43">
        <v>59</v>
      </c>
      <c r="C62" s="45">
        <v>0.9</v>
      </c>
      <c r="D62" s="45">
        <f t="shared" si="0"/>
        <v>316.09999999999985</v>
      </c>
      <c r="E62" s="17" t="s">
        <v>25</v>
      </c>
      <c r="F62" s="48" t="s">
        <v>32</v>
      </c>
      <c r="G62" s="25" t="s">
        <v>262</v>
      </c>
      <c r="H62" s="44" t="s">
        <v>54</v>
      </c>
      <c r="I62" s="74"/>
      <c r="J62" s="11">
        <f t="shared" si="1"/>
        <v>119.50000000000003</v>
      </c>
    </row>
    <row r="63" spans="1:10" s="24" customFormat="1" ht="21" customHeight="1">
      <c r="B63" s="43">
        <v>60</v>
      </c>
      <c r="C63" s="45">
        <v>0.3</v>
      </c>
      <c r="D63" s="45">
        <f t="shared" si="0"/>
        <v>316.39999999999986</v>
      </c>
      <c r="E63" s="17" t="s">
        <v>139</v>
      </c>
      <c r="F63" s="47" t="s">
        <v>12</v>
      </c>
      <c r="G63" s="23"/>
      <c r="H63" s="44" t="s">
        <v>13</v>
      </c>
      <c r="I63" s="74"/>
      <c r="J63" s="11">
        <f t="shared" si="1"/>
        <v>119.80000000000003</v>
      </c>
    </row>
    <row r="64" spans="1:10" s="24" customFormat="1" ht="21" customHeight="1">
      <c r="B64" s="43">
        <v>61</v>
      </c>
      <c r="C64" s="45">
        <v>0.7</v>
      </c>
      <c r="D64" s="45">
        <f t="shared" si="0"/>
        <v>317.09999999999985</v>
      </c>
      <c r="E64" s="17" t="s">
        <v>7</v>
      </c>
      <c r="F64" s="47" t="s">
        <v>11</v>
      </c>
      <c r="G64" s="25"/>
      <c r="H64" s="44" t="s">
        <v>14</v>
      </c>
      <c r="I64" s="74"/>
      <c r="J64" s="11">
        <f t="shared" si="1"/>
        <v>120.50000000000003</v>
      </c>
    </row>
    <row r="65" spans="2:10" s="24" customFormat="1" ht="21" customHeight="1">
      <c r="B65" s="43">
        <v>62</v>
      </c>
      <c r="C65" s="45">
        <v>3.2</v>
      </c>
      <c r="D65" s="45">
        <f t="shared" si="0"/>
        <v>320.29999999999984</v>
      </c>
      <c r="E65" s="17" t="s">
        <v>145</v>
      </c>
      <c r="F65" s="48" t="s">
        <v>32</v>
      </c>
      <c r="G65" s="25" t="s">
        <v>263</v>
      </c>
      <c r="H65" s="44" t="s">
        <v>55</v>
      </c>
      <c r="I65" s="74"/>
      <c r="J65" s="11">
        <f t="shared" si="1"/>
        <v>123.70000000000003</v>
      </c>
    </row>
    <row r="66" spans="2:10" s="24" customFormat="1" ht="21" customHeight="1">
      <c r="B66" s="43">
        <v>63</v>
      </c>
      <c r="C66" s="45">
        <v>1.4</v>
      </c>
      <c r="D66" s="45">
        <f t="shared" si="0"/>
        <v>321.69999999999982</v>
      </c>
      <c r="E66" s="17" t="s">
        <v>148</v>
      </c>
      <c r="F66" s="47" t="s">
        <v>11</v>
      </c>
      <c r="G66" s="25" t="s">
        <v>264</v>
      </c>
      <c r="H66" s="44" t="s">
        <v>56</v>
      </c>
      <c r="I66" s="74"/>
      <c r="J66" s="11">
        <f t="shared" si="1"/>
        <v>125.10000000000004</v>
      </c>
    </row>
    <row r="67" spans="2:10" s="24" customFormat="1" ht="21" customHeight="1">
      <c r="B67" s="43">
        <v>64</v>
      </c>
      <c r="C67" s="45">
        <v>1</v>
      </c>
      <c r="D67" s="45">
        <f t="shared" ref="D67:D129" si="2">D66+C67</f>
        <v>322.69999999999982</v>
      </c>
      <c r="E67" s="17" t="s">
        <v>149</v>
      </c>
      <c r="F67" s="47" t="s">
        <v>12</v>
      </c>
      <c r="G67" s="25" t="s">
        <v>265</v>
      </c>
      <c r="H67" s="44" t="s">
        <v>219</v>
      </c>
      <c r="I67" s="74"/>
      <c r="J67" s="11">
        <f t="shared" si="1"/>
        <v>126.10000000000004</v>
      </c>
    </row>
    <row r="68" spans="2:10" s="24" customFormat="1" ht="21" customHeight="1">
      <c r="B68" s="43">
        <v>65</v>
      </c>
      <c r="C68" s="45">
        <v>3.8</v>
      </c>
      <c r="D68" s="45">
        <f t="shared" si="2"/>
        <v>326.49999999999983</v>
      </c>
      <c r="E68" s="17" t="s">
        <v>150</v>
      </c>
      <c r="F68" s="47" t="s">
        <v>11</v>
      </c>
      <c r="G68" s="25" t="s">
        <v>266</v>
      </c>
      <c r="H68" s="44" t="s">
        <v>57</v>
      </c>
      <c r="I68" s="74"/>
      <c r="J68" s="11">
        <f t="shared" si="1"/>
        <v>129.90000000000003</v>
      </c>
    </row>
    <row r="69" spans="2:10" ht="21" customHeight="1">
      <c r="B69" s="43">
        <v>66</v>
      </c>
      <c r="C69" s="45">
        <v>0.2</v>
      </c>
      <c r="D69" s="45">
        <f t="shared" si="2"/>
        <v>326.69999999999982</v>
      </c>
      <c r="E69" s="17" t="s">
        <v>151</v>
      </c>
      <c r="F69" s="47" t="s">
        <v>12</v>
      </c>
      <c r="G69" s="25" t="s">
        <v>266</v>
      </c>
      <c r="H69" s="44" t="s">
        <v>58</v>
      </c>
      <c r="I69" s="74"/>
      <c r="J69" s="11">
        <f t="shared" si="1"/>
        <v>130.10000000000002</v>
      </c>
    </row>
    <row r="70" spans="2:10" s="24" customFormat="1" ht="21" customHeight="1">
      <c r="B70" s="43">
        <v>67</v>
      </c>
      <c r="C70" s="45">
        <v>2.2000000000000002</v>
      </c>
      <c r="D70" s="45">
        <f t="shared" si="2"/>
        <v>328.89999999999981</v>
      </c>
      <c r="E70" s="17" t="s">
        <v>139</v>
      </c>
      <c r="F70" s="47" t="s">
        <v>12</v>
      </c>
      <c r="G70" s="25" t="s">
        <v>266</v>
      </c>
      <c r="H70" s="44" t="s">
        <v>59</v>
      </c>
      <c r="I70" s="74"/>
      <c r="J70" s="11">
        <f t="shared" ref="J70:J133" si="3">J69+C70</f>
        <v>132.30000000000001</v>
      </c>
    </row>
    <row r="71" spans="2:10" s="24" customFormat="1" ht="42" customHeight="1">
      <c r="B71" s="43">
        <v>68</v>
      </c>
      <c r="C71" s="52">
        <v>1.7</v>
      </c>
      <c r="D71" s="52">
        <f t="shared" si="2"/>
        <v>330.5999999999998</v>
      </c>
      <c r="E71" s="14" t="s">
        <v>152</v>
      </c>
      <c r="F71" s="54" t="s">
        <v>153</v>
      </c>
      <c r="G71" s="55"/>
      <c r="H71" s="57" t="s">
        <v>134</v>
      </c>
      <c r="I71" s="76" t="s">
        <v>315</v>
      </c>
      <c r="J71" s="15">
        <f t="shared" si="3"/>
        <v>134</v>
      </c>
    </row>
    <row r="72" spans="2:10" s="24" customFormat="1" ht="21" customHeight="1">
      <c r="B72" s="43">
        <v>69</v>
      </c>
      <c r="C72" s="45">
        <v>0</v>
      </c>
      <c r="D72" s="45">
        <f t="shared" si="2"/>
        <v>330.5999999999998</v>
      </c>
      <c r="E72" s="17" t="s">
        <v>154</v>
      </c>
      <c r="F72" s="47" t="s">
        <v>12</v>
      </c>
      <c r="G72" s="25" t="s">
        <v>267</v>
      </c>
      <c r="H72" s="44" t="s">
        <v>60</v>
      </c>
      <c r="I72" s="74"/>
      <c r="J72" s="11">
        <v>0</v>
      </c>
    </row>
    <row r="73" spans="2:10" s="24" customFormat="1" ht="21" customHeight="1">
      <c r="B73" s="43">
        <v>70</v>
      </c>
      <c r="C73" s="45">
        <v>24.6</v>
      </c>
      <c r="D73" s="45">
        <f t="shared" si="2"/>
        <v>355.19999999999982</v>
      </c>
      <c r="E73" s="17" t="s">
        <v>139</v>
      </c>
      <c r="F73" s="48" t="s">
        <v>32</v>
      </c>
      <c r="G73" s="25" t="s">
        <v>268</v>
      </c>
      <c r="H73" s="44" t="s">
        <v>220</v>
      </c>
      <c r="I73" s="74"/>
      <c r="J73" s="11">
        <f t="shared" si="3"/>
        <v>24.6</v>
      </c>
    </row>
    <row r="74" spans="2:10" s="24" customFormat="1" ht="21" customHeight="1">
      <c r="B74" s="43">
        <v>71</v>
      </c>
      <c r="C74" s="45">
        <v>0.3</v>
      </c>
      <c r="D74" s="45">
        <f t="shared" si="2"/>
        <v>355.49999999999983</v>
      </c>
      <c r="E74" s="17" t="s">
        <v>139</v>
      </c>
      <c r="F74" s="48" t="s">
        <v>32</v>
      </c>
      <c r="G74" s="25"/>
      <c r="H74" s="44" t="s">
        <v>221</v>
      </c>
      <c r="I74" s="74"/>
      <c r="J74" s="11">
        <f t="shared" si="3"/>
        <v>24.900000000000002</v>
      </c>
    </row>
    <row r="75" spans="2:10" s="24" customFormat="1" ht="19.5" customHeight="1">
      <c r="B75" s="43">
        <v>72</v>
      </c>
      <c r="C75" s="45">
        <v>2.1</v>
      </c>
      <c r="D75" s="45">
        <f t="shared" si="2"/>
        <v>357.59999999999985</v>
      </c>
      <c r="E75" s="17" t="s">
        <v>155</v>
      </c>
      <c r="F75" s="48" t="s">
        <v>32</v>
      </c>
      <c r="G75" s="25" t="s">
        <v>269</v>
      </c>
      <c r="H75" s="44" t="s">
        <v>61</v>
      </c>
      <c r="I75" s="74"/>
      <c r="J75" s="11">
        <f t="shared" si="3"/>
        <v>27.000000000000004</v>
      </c>
    </row>
    <row r="76" spans="2:10" s="24" customFormat="1" ht="19.5" customHeight="1">
      <c r="B76" s="43">
        <v>73</v>
      </c>
      <c r="C76" s="45">
        <v>4.5</v>
      </c>
      <c r="D76" s="45">
        <f t="shared" si="2"/>
        <v>362.09999999999985</v>
      </c>
      <c r="E76" s="17" t="s">
        <v>25</v>
      </c>
      <c r="F76" s="47" t="s">
        <v>11</v>
      </c>
      <c r="G76" s="25" t="s">
        <v>270</v>
      </c>
      <c r="H76" s="44" t="s">
        <v>62</v>
      </c>
      <c r="I76" s="74"/>
      <c r="J76" s="11">
        <f t="shared" si="3"/>
        <v>31.500000000000004</v>
      </c>
    </row>
    <row r="77" spans="2:10" s="24" customFormat="1" ht="21" customHeight="1">
      <c r="B77" s="43">
        <v>74</v>
      </c>
      <c r="C77" s="45">
        <v>7</v>
      </c>
      <c r="D77" s="45">
        <f t="shared" si="2"/>
        <v>369.09999999999985</v>
      </c>
      <c r="E77" s="17" t="s">
        <v>139</v>
      </c>
      <c r="F77" s="48" t="s">
        <v>32</v>
      </c>
      <c r="G77" s="25" t="s">
        <v>271</v>
      </c>
      <c r="H77" s="44" t="s">
        <v>63</v>
      </c>
      <c r="I77" s="74"/>
      <c r="J77" s="11">
        <f t="shared" si="3"/>
        <v>38.5</v>
      </c>
    </row>
    <row r="78" spans="2:10" s="24" customFormat="1" ht="21" customHeight="1">
      <c r="B78" s="43">
        <v>75</v>
      </c>
      <c r="C78" s="45">
        <v>2.9</v>
      </c>
      <c r="D78" s="45">
        <f t="shared" si="2"/>
        <v>371.99999999999983</v>
      </c>
      <c r="E78" s="17" t="s">
        <v>139</v>
      </c>
      <c r="F78" s="47" t="s">
        <v>12</v>
      </c>
      <c r="G78" s="25"/>
      <c r="H78" s="44" t="s">
        <v>13</v>
      </c>
      <c r="I78" s="74"/>
      <c r="J78" s="11">
        <f t="shared" si="3"/>
        <v>41.4</v>
      </c>
    </row>
    <row r="79" spans="2:10" s="24" customFormat="1" ht="21" customHeight="1">
      <c r="B79" s="43">
        <v>76</v>
      </c>
      <c r="C79" s="45">
        <v>5.2</v>
      </c>
      <c r="D79" s="45">
        <f t="shared" si="2"/>
        <v>377.19999999999982</v>
      </c>
      <c r="E79" s="17" t="s">
        <v>156</v>
      </c>
      <c r="F79" s="48" t="s">
        <v>32</v>
      </c>
      <c r="G79" s="25"/>
      <c r="H79" s="44" t="s">
        <v>64</v>
      </c>
      <c r="I79" s="74"/>
      <c r="J79" s="11">
        <f t="shared" si="3"/>
        <v>46.6</v>
      </c>
    </row>
    <row r="80" spans="2:10" s="24" customFormat="1" ht="21" customHeight="1">
      <c r="B80" s="43">
        <v>77</v>
      </c>
      <c r="C80" s="45">
        <v>7.1</v>
      </c>
      <c r="D80" s="45">
        <f t="shared" si="2"/>
        <v>384.29999999999984</v>
      </c>
      <c r="E80" s="17" t="s">
        <v>7</v>
      </c>
      <c r="F80" s="47" t="s">
        <v>12</v>
      </c>
      <c r="G80" s="25"/>
      <c r="H80" s="44" t="s">
        <v>13</v>
      </c>
      <c r="I80" s="74"/>
      <c r="J80" s="11">
        <f t="shared" si="3"/>
        <v>53.7</v>
      </c>
    </row>
    <row r="81" spans="2:10" s="24" customFormat="1" ht="21" customHeight="1">
      <c r="B81" s="43">
        <v>78</v>
      </c>
      <c r="C81" s="45">
        <v>1.7</v>
      </c>
      <c r="D81" s="45">
        <f t="shared" si="2"/>
        <v>385.99999999999983</v>
      </c>
      <c r="E81" s="17" t="s">
        <v>25</v>
      </c>
      <c r="F81" s="47" t="s">
        <v>11</v>
      </c>
      <c r="G81" s="25"/>
      <c r="H81" s="44" t="s">
        <v>14</v>
      </c>
      <c r="I81" s="74"/>
      <c r="J81" s="11">
        <f t="shared" si="3"/>
        <v>55.400000000000006</v>
      </c>
    </row>
    <row r="82" spans="2:10" s="24" customFormat="1" ht="21" customHeight="1">
      <c r="B82" s="43">
        <v>79</v>
      </c>
      <c r="C82" s="45">
        <v>2.1</v>
      </c>
      <c r="D82" s="45">
        <f t="shared" si="2"/>
        <v>388.09999999999985</v>
      </c>
      <c r="E82" s="17" t="s">
        <v>7</v>
      </c>
      <c r="F82" s="47" t="s">
        <v>11</v>
      </c>
      <c r="G82" s="25" t="s">
        <v>272</v>
      </c>
      <c r="H82" s="44" t="s">
        <v>65</v>
      </c>
      <c r="I82" s="74"/>
      <c r="J82" s="11">
        <f t="shared" si="3"/>
        <v>57.500000000000007</v>
      </c>
    </row>
    <row r="83" spans="2:10" s="24" customFormat="1" ht="21" customHeight="1">
      <c r="B83" s="43">
        <v>80</v>
      </c>
      <c r="C83" s="45">
        <v>6.2</v>
      </c>
      <c r="D83" s="45">
        <f t="shared" si="2"/>
        <v>394.29999999999984</v>
      </c>
      <c r="E83" s="17" t="s">
        <v>7</v>
      </c>
      <c r="F83" s="47" t="s">
        <v>12</v>
      </c>
      <c r="G83" s="25" t="s">
        <v>273</v>
      </c>
      <c r="H83" s="44" t="s">
        <v>66</v>
      </c>
      <c r="I83" s="74"/>
      <c r="J83" s="11">
        <f t="shared" si="3"/>
        <v>63.70000000000001</v>
      </c>
    </row>
    <row r="84" spans="2:10" s="24" customFormat="1" ht="21" customHeight="1">
      <c r="B84" s="43">
        <v>81</v>
      </c>
      <c r="C84" s="45">
        <v>19</v>
      </c>
      <c r="D84" s="45">
        <f t="shared" si="2"/>
        <v>413.29999999999984</v>
      </c>
      <c r="E84" s="17" t="s">
        <v>139</v>
      </c>
      <c r="F84" s="47" t="s">
        <v>12</v>
      </c>
      <c r="G84" s="25" t="s">
        <v>273</v>
      </c>
      <c r="H84" s="44" t="s">
        <v>67</v>
      </c>
      <c r="I84" s="74"/>
      <c r="J84" s="11">
        <f t="shared" si="3"/>
        <v>82.700000000000017</v>
      </c>
    </row>
    <row r="85" spans="2:10" s="24" customFormat="1" ht="21" customHeight="1">
      <c r="B85" s="43">
        <v>82</v>
      </c>
      <c r="C85" s="45">
        <v>3.4</v>
      </c>
      <c r="D85" s="45">
        <f t="shared" si="2"/>
        <v>416.69999999999982</v>
      </c>
      <c r="E85" s="17" t="s">
        <v>7</v>
      </c>
      <c r="F85" s="47" t="s">
        <v>12</v>
      </c>
      <c r="G85" s="25" t="s">
        <v>273</v>
      </c>
      <c r="H85" s="44" t="s">
        <v>68</v>
      </c>
      <c r="I85" s="74"/>
      <c r="J85" s="11">
        <f t="shared" si="3"/>
        <v>86.100000000000023</v>
      </c>
    </row>
    <row r="86" spans="2:10" s="24" customFormat="1" ht="41.25" customHeight="1">
      <c r="B86" s="43">
        <v>83</v>
      </c>
      <c r="C86" s="52">
        <v>9.8000000000000007</v>
      </c>
      <c r="D86" s="52">
        <f t="shared" si="2"/>
        <v>426.49999999999983</v>
      </c>
      <c r="E86" s="14" t="s">
        <v>157</v>
      </c>
      <c r="F86" s="54" t="s">
        <v>32</v>
      </c>
      <c r="G86" s="55"/>
      <c r="H86" s="57" t="s">
        <v>134</v>
      </c>
      <c r="I86" s="76" t="s">
        <v>316</v>
      </c>
      <c r="J86" s="15">
        <f t="shared" si="3"/>
        <v>95.90000000000002</v>
      </c>
    </row>
    <row r="87" spans="2:10" s="24" customFormat="1" ht="19.5" customHeight="1">
      <c r="B87" s="43">
        <v>84</v>
      </c>
      <c r="C87" s="45">
        <v>8.9</v>
      </c>
      <c r="D87" s="45">
        <f t="shared" si="2"/>
        <v>435.39999999999981</v>
      </c>
      <c r="E87" s="17" t="s">
        <v>158</v>
      </c>
      <c r="F87" s="47" t="s">
        <v>11</v>
      </c>
      <c r="G87" s="25" t="s">
        <v>273</v>
      </c>
      <c r="H87" s="44" t="s">
        <v>222</v>
      </c>
      <c r="I87" s="74"/>
      <c r="J87" s="11">
        <v>8.9</v>
      </c>
    </row>
    <row r="88" spans="2:10" s="24" customFormat="1" ht="19.5" customHeight="1">
      <c r="B88" s="43">
        <v>85</v>
      </c>
      <c r="C88" s="45">
        <v>4.2</v>
      </c>
      <c r="D88" s="45">
        <f t="shared" si="2"/>
        <v>439.5999999999998</v>
      </c>
      <c r="E88" s="17" t="s">
        <v>159</v>
      </c>
      <c r="F88" s="47" t="s">
        <v>11</v>
      </c>
      <c r="G88" s="25" t="s">
        <v>274</v>
      </c>
      <c r="H88" s="44" t="s">
        <v>223</v>
      </c>
      <c r="I88" s="74"/>
      <c r="J88" s="11">
        <f t="shared" si="3"/>
        <v>13.100000000000001</v>
      </c>
    </row>
    <row r="89" spans="2:10" s="24" customFormat="1" ht="19.5" customHeight="1">
      <c r="B89" s="43">
        <v>86</v>
      </c>
      <c r="C89" s="45">
        <v>13.7</v>
      </c>
      <c r="D89" s="45">
        <f t="shared" si="2"/>
        <v>453.29999999999978</v>
      </c>
      <c r="E89" s="17" t="s">
        <v>160</v>
      </c>
      <c r="F89" s="47" t="s">
        <v>12</v>
      </c>
      <c r="G89" s="25" t="s">
        <v>275</v>
      </c>
      <c r="H89" s="44" t="s">
        <v>224</v>
      </c>
      <c r="I89" s="74"/>
      <c r="J89" s="11">
        <f t="shared" si="3"/>
        <v>26.8</v>
      </c>
    </row>
    <row r="90" spans="2:10" ht="19.5" customHeight="1">
      <c r="B90" s="43">
        <v>87</v>
      </c>
      <c r="C90" s="45">
        <v>8.1</v>
      </c>
      <c r="D90" s="45">
        <f t="shared" si="2"/>
        <v>461.39999999999981</v>
      </c>
      <c r="E90" s="17" t="s">
        <v>161</v>
      </c>
      <c r="F90" s="47" t="s">
        <v>11</v>
      </c>
      <c r="G90" s="23" t="s">
        <v>276</v>
      </c>
      <c r="H90" s="44" t="s">
        <v>69</v>
      </c>
      <c r="I90" s="74"/>
      <c r="J90" s="11">
        <f t="shared" si="3"/>
        <v>34.9</v>
      </c>
    </row>
    <row r="91" spans="2:10" ht="19.5" customHeight="1">
      <c r="B91" s="43">
        <v>88</v>
      </c>
      <c r="C91" s="45">
        <v>4.4000000000000004</v>
      </c>
      <c r="D91" s="45">
        <f t="shared" si="2"/>
        <v>465.79999999999978</v>
      </c>
      <c r="E91" s="17" t="s">
        <v>139</v>
      </c>
      <c r="F91" s="47" t="s">
        <v>12</v>
      </c>
      <c r="G91" s="25"/>
      <c r="H91" s="44" t="s">
        <v>70</v>
      </c>
      <c r="I91" s="74"/>
      <c r="J91" s="11">
        <f t="shared" si="3"/>
        <v>39.299999999999997</v>
      </c>
    </row>
    <row r="92" spans="2:10" ht="19.5" customHeight="1">
      <c r="B92" s="43">
        <v>89</v>
      </c>
      <c r="C92" s="45">
        <v>24.4</v>
      </c>
      <c r="D92" s="45">
        <f t="shared" si="2"/>
        <v>490.19999999999976</v>
      </c>
      <c r="E92" s="17" t="s">
        <v>162</v>
      </c>
      <c r="F92" s="47" t="s">
        <v>12</v>
      </c>
      <c r="G92" s="25" t="s">
        <v>277</v>
      </c>
      <c r="H92" s="44" t="s">
        <v>71</v>
      </c>
      <c r="I92" s="77"/>
      <c r="J92" s="11">
        <f t="shared" si="3"/>
        <v>63.699999999999996</v>
      </c>
    </row>
    <row r="93" spans="2:10" ht="42" customHeight="1">
      <c r="B93" s="43">
        <v>90</v>
      </c>
      <c r="C93" s="52">
        <v>5.2</v>
      </c>
      <c r="D93" s="52">
        <f t="shared" si="2"/>
        <v>495.39999999999975</v>
      </c>
      <c r="E93" s="14" t="s">
        <v>163</v>
      </c>
      <c r="F93" s="54" t="s">
        <v>165</v>
      </c>
      <c r="G93" s="55"/>
      <c r="H93" s="57" t="s">
        <v>164</v>
      </c>
      <c r="I93" s="76" t="s">
        <v>312</v>
      </c>
      <c r="J93" s="15">
        <f t="shared" si="3"/>
        <v>68.899999999999991</v>
      </c>
    </row>
    <row r="94" spans="2:10" ht="21" customHeight="1">
      <c r="B94" s="43">
        <v>91</v>
      </c>
      <c r="C94" s="45">
        <v>9.5</v>
      </c>
      <c r="D94" s="45">
        <f t="shared" si="2"/>
        <v>504.89999999999975</v>
      </c>
      <c r="E94" s="17" t="s">
        <v>25</v>
      </c>
      <c r="F94" s="47" t="s">
        <v>11</v>
      </c>
      <c r="G94" s="25" t="s">
        <v>278</v>
      </c>
      <c r="H94" s="44" t="s">
        <v>72</v>
      </c>
      <c r="I94" s="77"/>
      <c r="J94" s="11">
        <v>9.5</v>
      </c>
    </row>
    <row r="95" spans="2:10" ht="21" customHeight="1">
      <c r="B95" s="43">
        <v>92</v>
      </c>
      <c r="C95" s="45">
        <v>15.4</v>
      </c>
      <c r="D95" s="45">
        <f t="shared" si="2"/>
        <v>520.29999999999973</v>
      </c>
      <c r="E95" s="17" t="s">
        <v>162</v>
      </c>
      <c r="F95" s="47" t="s">
        <v>11</v>
      </c>
      <c r="G95" s="25" t="s">
        <v>279</v>
      </c>
      <c r="H95" s="44" t="s">
        <v>73</v>
      </c>
      <c r="I95" s="77"/>
      <c r="J95" s="11">
        <f t="shared" si="3"/>
        <v>24.9</v>
      </c>
    </row>
    <row r="96" spans="2:10" ht="21" customHeight="1">
      <c r="B96" s="43">
        <v>93</v>
      </c>
      <c r="C96" s="45">
        <v>5.7</v>
      </c>
      <c r="D96" s="45">
        <f t="shared" si="2"/>
        <v>525.99999999999977</v>
      </c>
      <c r="E96" s="17" t="s">
        <v>166</v>
      </c>
      <c r="F96" s="47" t="s">
        <v>12</v>
      </c>
      <c r="G96" s="25" t="s">
        <v>280</v>
      </c>
      <c r="H96" s="44" t="s">
        <v>225</v>
      </c>
      <c r="I96" s="77"/>
      <c r="J96" s="11">
        <f t="shared" si="3"/>
        <v>30.599999999999998</v>
      </c>
    </row>
    <row r="97" spans="2:10" ht="43.5" customHeight="1">
      <c r="B97" s="43">
        <v>94</v>
      </c>
      <c r="C97" s="58">
        <v>17.399999999999999</v>
      </c>
      <c r="D97" s="58">
        <f t="shared" si="2"/>
        <v>543.39999999999975</v>
      </c>
      <c r="E97" s="16" t="s">
        <v>167</v>
      </c>
      <c r="F97" s="59" t="s">
        <v>32</v>
      </c>
      <c r="G97" s="60"/>
      <c r="H97" s="62" t="s">
        <v>168</v>
      </c>
      <c r="I97" s="75" t="s">
        <v>317</v>
      </c>
      <c r="J97" s="11">
        <f t="shared" si="3"/>
        <v>48</v>
      </c>
    </row>
    <row r="98" spans="2:10" ht="34.5" customHeight="1">
      <c r="B98" s="43">
        <v>95</v>
      </c>
      <c r="C98" s="45">
        <v>0.6</v>
      </c>
      <c r="D98" s="45">
        <f t="shared" si="2"/>
        <v>543.99999999999977</v>
      </c>
      <c r="E98" s="17" t="s">
        <v>169</v>
      </c>
      <c r="F98" s="47" t="s">
        <v>12</v>
      </c>
      <c r="G98" s="25" t="s">
        <v>281</v>
      </c>
      <c r="H98" s="44" t="s">
        <v>226</v>
      </c>
      <c r="I98" s="77"/>
      <c r="J98" s="11">
        <f t="shared" si="3"/>
        <v>48.6</v>
      </c>
    </row>
    <row r="99" spans="2:10" ht="21" customHeight="1">
      <c r="B99" s="43">
        <v>96</v>
      </c>
      <c r="C99" s="45">
        <v>0.1</v>
      </c>
      <c r="D99" s="45">
        <f t="shared" si="2"/>
        <v>544.0999999999998</v>
      </c>
      <c r="E99" s="17" t="s">
        <v>171</v>
      </c>
      <c r="F99" s="47" t="s">
        <v>11</v>
      </c>
      <c r="G99" s="25" t="s">
        <v>281</v>
      </c>
      <c r="H99" s="44" t="s">
        <v>227</v>
      </c>
      <c r="I99" s="77"/>
      <c r="J99" s="11">
        <f t="shared" si="3"/>
        <v>48.7</v>
      </c>
    </row>
    <row r="100" spans="2:10" ht="21" customHeight="1">
      <c r="B100" s="43">
        <v>97</v>
      </c>
      <c r="C100" s="45">
        <v>6.6</v>
      </c>
      <c r="D100" s="45">
        <f t="shared" si="2"/>
        <v>550.69999999999982</v>
      </c>
      <c r="E100" s="17" t="s">
        <v>172</v>
      </c>
      <c r="F100" s="47" t="s">
        <v>11</v>
      </c>
      <c r="G100" s="25" t="s">
        <v>282</v>
      </c>
      <c r="H100" s="44" t="s">
        <v>228</v>
      </c>
      <c r="I100" s="77"/>
      <c r="J100" s="11">
        <f t="shared" si="3"/>
        <v>55.300000000000004</v>
      </c>
    </row>
    <row r="101" spans="2:10" ht="21" customHeight="1">
      <c r="B101" s="43">
        <v>98</v>
      </c>
      <c r="C101" s="45">
        <v>15</v>
      </c>
      <c r="D101" s="45">
        <f t="shared" si="2"/>
        <v>565.69999999999982</v>
      </c>
      <c r="E101" s="17" t="s">
        <v>173</v>
      </c>
      <c r="F101" s="47" t="s">
        <v>12</v>
      </c>
      <c r="G101" s="25" t="s">
        <v>283</v>
      </c>
      <c r="H101" s="44" t="s">
        <v>74</v>
      </c>
      <c r="I101" s="77"/>
      <c r="J101" s="11">
        <f t="shared" si="3"/>
        <v>70.300000000000011</v>
      </c>
    </row>
    <row r="102" spans="2:10" ht="48" customHeight="1">
      <c r="B102" s="43">
        <v>99</v>
      </c>
      <c r="C102" s="58">
        <v>43.8</v>
      </c>
      <c r="D102" s="58">
        <f t="shared" si="2"/>
        <v>609.49999999999977</v>
      </c>
      <c r="E102" s="16" t="s">
        <v>174</v>
      </c>
      <c r="F102" s="59" t="s">
        <v>165</v>
      </c>
      <c r="G102" s="60"/>
      <c r="H102" s="62" t="s">
        <v>175</v>
      </c>
      <c r="I102" s="75" t="s">
        <v>318</v>
      </c>
      <c r="J102" s="11">
        <f t="shared" si="3"/>
        <v>114.10000000000001</v>
      </c>
    </row>
    <row r="103" spans="2:10" ht="21" customHeight="1">
      <c r="B103" s="43">
        <v>100</v>
      </c>
      <c r="C103" s="45">
        <v>0.5</v>
      </c>
      <c r="D103" s="45">
        <f t="shared" si="2"/>
        <v>609.99999999999977</v>
      </c>
      <c r="E103" s="17" t="s">
        <v>25</v>
      </c>
      <c r="F103" s="47" t="s">
        <v>11</v>
      </c>
      <c r="G103" s="25" t="s">
        <v>284</v>
      </c>
      <c r="H103" s="44" t="s">
        <v>75</v>
      </c>
      <c r="I103" s="77"/>
      <c r="J103" s="11">
        <f t="shared" si="3"/>
        <v>114.60000000000001</v>
      </c>
    </row>
    <row r="104" spans="2:10" ht="21" customHeight="1">
      <c r="B104" s="43">
        <v>101</v>
      </c>
      <c r="C104" s="45">
        <v>3.9</v>
      </c>
      <c r="D104" s="45">
        <f t="shared" si="2"/>
        <v>613.89999999999975</v>
      </c>
      <c r="E104" s="17" t="s">
        <v>25</v>
      </c>
      <c r="F104" s="47" t="s">
        <v>11</v>
      </c>
      <c r="G104" s="25"/>
      <c r="H104" s="44" t="s">
        <v>14</v>
      </c>
      <c r="I104" s="77"/>
      <c r="J104" s="11">
        <f t="shared" si="3"/>
        <v>118.50000000000001</v>
      </c>
    </row>
    <row r="105" spans="2:10" ht="21" customHeight="1">
      <c r="B105" s="43">
        <v>102</v>
      </c>
      <c r="C105" s="45">
        <v>0.2</v>
      </c>
      <c r="D105" s="45">
        <f t="shared" si="2"/>
        <v>614.0999999999998</v>
      </c>
      <c r="E105" s="17" t="s">
        <v>162</v>
      </c>
      <c r="F105" s="47" t="s">
        <v>11</v>
      </c>
      <c r="G105" s="25"/>
      <c r="H105" s="44" t="s">
        <v>14</v>
      </c>
      <c r="I105" s="77"/>
      <c r="J105" s="11">
        <f t="shared" si="3"/>
        <v>118.70000000000002</v>
      </c>
    </row>
    <row r="106" spans="2:10" ht="21" customHeight="1">
      <c r="B106" s="43">
        <v>103</v>
      </c>
      <c r="C106" s="45">
        <v>11.6</v>
      </c>
      <c r="D106" s="45">
        <f t="shared" si="2"/>
        <v>625.69999999999982</v>
      </c>
      <c r="E106" s="17" t="s">
        <v>162</v>
      </c>
      <c r="F106" s="47" t="s">
        <v>12</v>
      </c>
      <c r="G106" s="25" t="s">
        <v>285</v>
      </c>
      <c r="H106" s="44" t="s">
        <v>76</v>
      </c>
      <c r="I106" s="77"/>
      <c r="J106" s="11">
        <f t="shared" si="3"/>
        <v>130.30000000000001</v>
      </c>
    </row>
    <row r="107" spans="2:10" ht="21" customHeight="1">
      <c r="B107" s="43">
        <v>104</v>
      </c>
      <c r="C107" s="45">
        <v>0.3</v>
      </c>
      <c r="D107" s="45">
        <f t="shared" si="2"/>
        <v>625.99999999999977</v>
      </c>
      <c r="E107" s="17" t="s">
        <v>145</v>
      </c>
      <c r="F107" s="47" t="s">
        <v>11</v>
      </c>
      <c r="G107" s="25"/>
      <c r="H107" s="44" t="s">
        <v>14</v>
      </c>
      <c r="I107" s="77"/>
      <c r="J107" s="11">
        <f t="shared" si="3"/>
        <v>130.60000000000002</v>
      </c>
    </row>
    <row r="108" spans="2:10" ht="21" customHeight="1">
      <c r="B108" s="43">
        <v>105</v>
      </c>
      <c r="C108" s="45">
        <v>11</v>
      </c>
      <c r="D108" s="45">
        <f t="shared" si="2"/>
        <v>636.99999999999977</v>
      </c>
      <c r="E108" s="17" t="s">
        <v>145</v>
      </c>
      <c r="F108" s="47" t="s">
        <v>11</v>
      </c>
      <c r="G108" s="25" t="s">
        <v>286</v>
      </c>
      <c r="H108" s="44" t="s">
        <v>77</v>
      </c>
      <c r="I108" s="77"/>
      <c r="J108" s="11">
        <f t="shared" si="3"/>
        <v>141.60000000000002</v>
      </c>
    </row>
    <row r="109" spans="2:10" ht="21" customHeight="1">
      <c r="B109" s="43">
        <v>106</v>
      </c>
      <c r="C109" s="45">
        <v>0.2</v>
      </c>
      <c r="D109" s="45">
        <f t="shared" si="2"/>
        <v>637.19999999999982</v>
      </c>
      <c r="E109" s="17" t="s">
        <v>176</v>
      </c>
      <c r="F109" s="47" t="s">
        <v>12</v>
      </c>
      <c r="G109" s="25" t="s">
        <v>287</v>
      </c>
      <c r="H109" s="44" t="s">
        <v>230</v>
      </c>
      <c r="I109" s="77"/>
      <c r="J109" s="11">
        <f t="shared" si="3"/>
        <v>141.80000000000001</v>
      </c>
    </row>
    <row r="110" spans="2:10" ht="21" customHeight="1">
      <c r="B110" s="43">
        <v>107</v>
      </c>
      <c r="C110" s="45">
        <v>4.5</v>
      </c>
      <c r="D110" s="45">
        <f t="shared" si="2"/>
        <v>641.69999999999982</v>
      </c>
      <c r="E110" s="17" t="s">
        <v>170</v>
      </c>
      <c r="F110" s="47" t="s">
        <v>11</v>
      </c>
      <c r="G110" s="25" t="s">
        <v>287</v>
      </c>
      <c r="H110" s="44" t="s">
        <v>78</v>
      </c>
      <c r="I110" s="77"/>
      <c r="J110" s="11">
        <f t="shared" si="3"/>
        <v>146.30000000000001</v>
      </c>
    </row>
    <row r="111" spans="2:10" ht="21" customHeight="1">
      <c r="B111" s="43">
        <v>108</v>
      </c>
      <c r="C111" s="45">
        <v>9.1</v>
      </c>
      <c r="D111" s="45">
        <f t="shared" si="2"/>
        <v>650.79999999999984</v>
      </c>
      <c r="E111" s="17" t="s">
        <v>162</v>
      </c>
      <c r="F111" s="47" t="s">
        <v>11</v>
      </c>
      <c r="G111" s="25" t="s">
        <v>281</v>
      </c>
      <c r="H111" s="44" t="s">
        <v>79</v>
      </c>
      <c r="I111" s="77"/>
      <c r="J111" s="11">
        <f t="shared" si="3"/>
        <v>155.4</v>
      </c>
    </row>
    <row r="112" spans="2:10" ht="21" customHeight="1">
      <c r="B112" s="43">
        <v>109</v>
      </c>
      <c r="C112" s="45">
        <v>1.5</v>
      </c>
      <c r="D112" s="45">
        <f t="shared" si="2"/>
        <v>652.29999999999984</v>
      </c>
      <c r="E112" s="17" t="s">
        <v>176</v>
      </c>
      <c r="F112" s="47" t="s">
        <v>12</v>
      </c>
      <c r="G112" s="25" t="s">
        <v>258</v>
      </c>
      <c r="H112" s="44" t="s">
        <v>80</v>
      </c>
      <c r="I112" s="77"/>
      <c r="J112" s="11">
        <f t="shared" si="3"/>
        <v>156.9</v>
      </c>
    </row>
    <row r="113" spans="2:10" ht="21" customHeight="1">
      <c r="B113" s="43">
        <v>110</v>
      </c>
      <c r="C113" s="45">
        <v>5.2</v>
      </c>
      <c r="D113" s="45">
        <f t="shared" si="2"/>
        <v>657.49999999999989</v>
      </c>
      <c r="E113" s="17" t="s">
        <v>145</v>
      </c>
      <c r="F113" s="48" t="s">
        <v>32</v>
      </c>
      <c r="G113" s="25" t="s">
        <v>288</v>
      </c>
      <c r="H113" s="44" t="s">
        <v>81</v>
      </c>
      <c r="I113" s="77"/>
      <c r="J113" s="11">
        <f t="shared" si="3"/>
        <v>162.1</v>
      </c>
    </row>
    <row r="114" spans="2:10" ht="21" customHeight="1">
      <c r="B114" s="43">
        <v>111</v>
      </c>
      <c r="C114" s="45">
        <v>3.7</v>
      </c>
      <c r="D114" s="45">
        <f t="shared" si="2"/>
        <v>661.19999999999993</v>
      </c>
      <c r="E114" s="17" t="s">
        <v>145</v>
      </c>
      <c r="F114" s="48" t="s">
        <v>32</v>
      </c>
      <c r="G114" s="25"/>
      <c r="H114" s="44" t="s">
        <v>17</v>
      </c>
      <c r="I114" s="77"/>
      <c r="J114" s="11">
        <f t="shared" si="3"/>
        <v>165.79999999999998</v>
      </c>
    </row>
    <row r="115" spans="2:10" ht="21" customHeight="1">
      <c r="B115" s="43">
        <v>112</v>
      </c>
      <c r="C115" s="45">
        <v>1.6</v>
      </c>
      <c r="D115" s="45">
        <f t="shared" si="2"/>
        <v>662.8</v>
      </c>
      <c r="E115" s="17" t="s">
        <v>162</v>
      </c>
      <c r="F115" s="47" t="s">
        <v>11</v>
      </c>
      <c r="G115" s="25" t="s">
        <v>258</v>
      </c>
      <c r="H115" s="44" t="s">
        <v>20</v>
      </c>
      <c r="I115" s="77"/>
      <c r="J115" s="11">
        <f t="shared" si="3"/>
        <v>167.39999999999998</v>
      </c>
    </row>
    <row r="116" spans="2:10" ht="21" customHeight="1">
      <c r="B116" s="43">
        <v>113</v>
      </c>
      <c r="C116" s="45">
        <v>0.1</v>
      </c>
      <c r="D116" s="45">
        <f t="shared" si="2"/>
        <v>662.9</v>
      </c>
      <c r="E116" s="17" t="s">
        <v>177</v>
      </c>
      <c r="F116" s="47" t="s">
        <v>12</v>
      </c>
      <c r="G116" s="25" t="s">
        <v>258</v>
      </c>
      <c r="H116" s="44" t="s">
        <v>82</v>
      </c>
      <c r="I116" s="77"/>
      <c r="J116" s="11">
        <f t="shared" si="3"/>
        <v>167.49999999999997</v>
      </c>
    </row>
    <row r="117" spans="2:10" ht="21" customHeight="1">
      <c r="B117" s="43">
        <v>114</v>
      </c>
      <c r="C117" s="45">
        <v>5.0999999999999996</v>
      </c>
      <c r="D117" s="45">
        <f t="shared" si="2"/>
        <v>668</v>
      </c>
      <c r="E117" s="17" t="s">
        <v>178</v>
      </c>
      <c r="F117" s="47" t="s">
        <v>11</v>
      </c>
      <c r="G117" s="25" t="s">
        <v>258</v>
      </c>
      <c r="H117" s="44" t="s">
        <v>229</v>
      </c>
      <c r="I117" s="77"/>
      <c r="J117" s="11">
        <f t="shared" si="3"/>
        <v>172.59999999999997</v>
      </c>
    </row>
    <row r="118" spans="2:10" ht="21" customHeight="1">
      <c r="B118" s="43">
        <v>115</v>
      </c>
      <c r="C118" s="45">
        <v>0.5</v>
      </c>
      <c r="D118" s="45">
        <f t="shared" si="2"/>
        <v>668.5</v>
      </c>
      <c r="E118" s="17" t="s">
        <v>179</v>
      </c>
      <c r="F118" s="48" t="s">
        <v>32</v>
      </c>
      <c r="G118" s="25" t="s">
        <v>289</v>
      </c>
      <c r="H118" s="44" t="s">
        <v>83</v>
      </c>
      <c r="I118" s="77"/>
      <c r="J118" s="11">
        <f t="shared" si="3"/>
        <v>173.09999999999997</v>
      </c>
    </row>
    <row r="119" spans="2:10" ht="21" customHeight="1">
      <c r="B119" s="43">
        <v>116</v>
      </c>
      <c r="C119" s="45">
        <v>5.9</v>
      </c>
      <c r="D119" s="45">
        <f t="shared" si="2"/>
        <v>674.4</v>
      </c>
      <c r="E119" s="17" t="s">
        <v>177</v>
      </c>
      <c r="F119" s="48" t="s">
        <v>32</v>
      </c>
      <c r="G119" s="25" t="s">
        <v>290</v>
      </c>
      <c r="H119" s="44" t="s">
        <v>84</v>
      </c>
      <c r="I119" s="77"/>
      <c r="J119" s="11">
        <f t="shared" si="3"/>
        <v>178.99999999999997</v>
      </c>
    </row>
    <row r="120" spans="2:10" ht="21" customHeight="1">
      <c r="B120" s="43">
        <v>117</v>
      </c>
      <c r="C120" s="45">
        <v>10.4</v>
      </c>
      <c r="D120" s="45">
        <f t="shared" si="2"/>
        <v>684.8</v>
      </c>
      <c r="E120" s="17" t="s">
        <v>162</v>
      </c>
      <c r="F120" s="47" t="s">
        <v>11</v>
      </c>
      <c r="G120" s="25" t="s">
        <v>291</v>
      </c>
      <c r="H120" s="44" t="s">
        <v>85</v>
      </c>
      <c r="I120" s="77"/>
      <c r="J120" s="11">
        <f t="shared" si="3"/>
        <v>189.39999999999998</v>
      </c>
    </row>
    <row r="121" spans="2:10" ht="17.25" customHeight="1">
      <c r="B121" s="43">
        <v>118</v>
      </c>
      <c r="C121" s="45">
        <v>14.7</v>
      </c>
      <c r="D121" s="45">
        <f t="shared" si="2"/>
        <v>699.5</v>
      </c>
      <c r="E121" s="17" t="s">
        <v>178</v>
      </c>
      <c r="F121" s="47" t="s">
        <v>11</v>
      </c>
      <c r="G121" s="25" t="s">
        <v>291</v>
      </c>
      <c r="H121" s="44" t="s">
        <v>86</v>
      </c>
      <c r="I121" s="77"/>
      <c r="J121" s="11">
        <f t="shared" si="3"/>
        <v>204.09999999999997</v>
      </c>
    </row>
    <row r="122" spans="2:10" ht="17.25" customHeight="1">
      <c r="B122" s="43">
        <v>119</v>
      </c>
      <c r="C122" s="45">
        <v>0.4</v>
      </c>
      <c r="D122" s="45">
        <f t="shared" si="2"/>
        <v>699.9</v>
      </c>
      <c r="E122" s="17" t="s">
        <v>179</v>
      </c>
      <c r="F122" s="47" t="s">
        <v>12</v>
      </c>
      <c r="G122" s="25" t="s">
        <v>292</v>
      </c>
      <c r="H122" s="44" t="s">
        <v>87</v>
      </c>
      <c r="I122" s="77"/>
      <c r="J122" s="11">
        <f t="shared" si="3"/>
        <v>204.49999999999997</v>
      </c>
    </row>
    <row r="123" spans="2:10" ht="38.25" customHeight="1">
      <c r="B123" s="43">
        <v>120</v>
      </c>
      <c r="C123" s="52">
        <v>0</v>
      </c>
      <c r="D123" s="52">
        <f t="shared" si="2"/>
        <v>699.9</v>
      </c>
      <c r="E123" s="14" t="s">
        <v>180</v>
      </c>
      <c r="F123" s="54" t="s">
        <v>165</v>
      </c>
      <c r="G123" s="55"/>
      <c r="H123" s="57" t="s">
        <v>181</v>
      </c>
      <c r="I123" s="76" t="s">
        <v>319</v>
      </c>
      <c r="J123" s="15">
        <f t="shared" si="3"/>
        <v>204.49999999999997</v>
      </c>
    </row>
    <row r="124" spans="2:10" ht="17.25" customHeight="1">
      <c r="B124" s="43">
        <v>121</v>
      </c>
      <c r="C124" s="45">
        <v>0.2</v>
      </c>
      <c r="D124" s="45">
        <f t="shared" si="2"/>
        <v>700.1</v>
      </c>
      <c r="E124" s="17" t="s">
        <v>162</v>
      </c>
      <c r="F124" s="47" t="s">
        <v>12</v>
      </c>
      <c r="G124" s="25" t="s">
        <v>293</v>
      </c>
      <c r="H124" s="44" t="s">
        <v>88</v>
      </c>
      <c r="I124" s="77"/>
      <c r="J124" s="11">
        <v>0.2</v>
      </c>
    </row>
    <row r="125" spans="2:10" ht="17.25" customHeight="1">
      <c r="B125" s="43">
        <v>122</v>
      </c>
      <c r="C125" s="45">
        <v>3</v>
      </c>
      <c r="D125" s="45">
        <f t="shared" si="2"/>
        <v>703.1</v>
      </c>
      <c r="E125" s="17" t="s">
        <v>162</v>
      </c>
      <c r="F125" s="47" t="s">
        <v>12</v>
      </c>
      <c r="G125" s="25" t="s">
        <v>293</v>
      </c>
      <c r="H125" s="44" t="s">
        <v>89</v>
      </c>
      <c r="I125" s="77"/>
      <c r="J125" s="11">
        <f t="shared" si="3"/>
        <v>3.2</v>
      </c>
    </row>
    <row r="126" spans="2:10" ht="17.25" customHeight="1">
      <c r="B126" s="43">
        <v>123</v>
      </c>
      <c r="C126" s="45">
        <v>16.5</v>
      </c>
      <c r="D126" s="45">
        <f t="shared" si="2"/>
        <v>719.6</v>
      </c>
      <c r="E126" s="17" t="s">
        <v>162</v>
      </c>
      <c r="F126" s="47" t="s">
        <v>11</v>
      </c>
      <c r="G126" s="25" t="s">
        <v>276</v>
      </c>
      <c r="H126" s="44" t="s">
        <v>90</v>
      </c>
      <c r="I126" s="77"/>
      <c r="J126" s="11">
        <f t="shared" si="3"/>
        <v>19.7</v>
      </c>
    </row>
    <row r="127" spans="2:10" ht="17.25" customHeight="1">
      <c r="B127" s="43">
        <v>124</v>
      </c>
      <c r="C127" s="45">
        <v>0.8</v>
      </c>
      <c r="D127" s="45">
        <f t="shared" si="2"/>
        <v>720.4</v>
      </c>
      <c r="E127" s="17" t="s">
        <v>177</v>
      </c>
      <c r="F127" s="47" t="s">
        <v>12</v>
      </c>
      <c r="G127" s="25" t="s">
        <v>279</v>
      </c>
      <c r="H127" s="44" t="s">
        <v>91</v>
      </c>
      <c r="I127" s="77"/>
      <c r="J127" s="11">
        <f t="shared" si="3"/>
        <v>20.5</v>
      </c>
    </row>
    <row r="128" spans="2:10" ht="17.25" customHeight="1">
      <c r="B128" s="43">
        <v>125</v>
      </c>
      <c r="C128" s="45">
        <v>6.2</v>
      </c>
      <c r="D128" s="45">
        <f t="shared" si="2"/>
        <v>726.6</v>
      </c>
      <c r="E128" s="17" t="s">
        <v>162</v>
      </c>
      <c r="F128" s="47" t="s">
        <v>12</v>
      </c>
      <c r="G128" s="25" t="s">
        <v>294</v>
      </c>
      <c r="H128" s="44" t="s">
        <v>92</v>
      </c>
      <c r="I128" s="77"/>
      <c r="J128" s="11">
        <f t="shared" si="3"/>
        <v>26.7</v>
      </c>
    </row>
    <row r="129" spans="2:10" ht="17.25" customHeight="1">
      <c r="B129" s="43">
        <v>126</v>
      </c>
      <c r="C129" s="45">
        <v>4.0999999999999996</v>
      </c>
      <c r="D129" s="45">
        <f t="shared" si="2"/>
        <v>730.7</v>
      </c>
      <c r="E129" s="17" t="s">
        <v>170</v>
      </c>
      <c r="F129" s="47" t="s">
        <v>11</v>
      </c>
      <c r="G129" s="25"/>
      <c r="H129" s="44" t="s">
        <v>93</v>
      </c>
      <c r="I129" s="77"/>
      <c r="J129" s="11">
        <f t="shared" si="3"/>
        <v>30.799999999999997</v>
      </c>
    </row>
    <row r="130" spans="2:10" ht="39.75" customHeight="1">
      <c r="B130" s="43">
        <v>127</v>
      </c>
      <c r="C130" s="58">
        <v>5.2</v>
      </c>
      <c r="D130" s="58">
        <f t="shared" ref="D130:D177" si="4">D129+C130</f>
        <v>735.90000000000009</v>
      </c>
      <c r="E130" s="16" t="s">
        <v>186</v>
      </c>
      <c r="F130" s="59" t="s">
        <v>165</v>
      </c>
      <c r="G130" s="60"/>
      <c r="H130" s="62" t="s">
        <v>182</v>
      </c>
      <c r="I130" s="75" t="s">
        <v>320</v>
      </c>
      <c r="J130" s="11">
        <f t="shared" si="3"/>
        <v>36</v>
      </c>
    </row>
    <row r="131" spans="2:10" ht="17.25" customHeight="1">
      <c r="B131" s="43">
        <v>128</v>
      </c>
      <c r="C131" s="45">
        <v>5.6</v>
      </c>
      <c r="D131" s="45">
        <f t="shared" si="4"/>
        <v>741.50000000000011</v>
      </c>
      <c r="E131" s="17" t="s">
        <v>170</v>
      </c>
      <c r="F131" s="48" t="s">
        <v>32</v>
      </c>
      <c r="G131" s="25" t="s">
        <v>279</v>
      </c>
      <c r="H131" s="44" t="s">
        <v>94</v>
      </c>
      <c r="I131" s="77"/>
      <c r="J131" s="11">
        <f t="shared" si="3"/>
        <v>41.6</v>
      </c>
    </row>
    <row r="132" spans="2:10" ht="17.25" customHeight="1">
      <c r="B132" s="43">
        <v>129</v>
      </c>
      <c r="C132" s="45">
        <v>9.6999999999999993</v>
      </c>
      <c r="D132" s="45">
        <f t="shared" si="4"/>
        <v>751.20000000000016</v>
      </c>
      <c r="E132" s="17" t="s">
        <v>177</v>
      </c>
      <c r="F132" s="47" t="s">
        <v>12</v>
      </c>
      <c r="G132" s="25"/>
      <c r="H132" s="44" t="s">
        <v>95</v>
      </c>
      <c r="I132" s="77"/>
      <c r="J132" s="11">
        <f t="shared" si="3"/>
        <v>51.3</v>
      </c>
    </row>
    <row r="133" spans="2:10" ht="17.25" customHeight="1">
      <c r="B133" s="43">
        <v>130</v>
      </c>
      <c r="C133" s="45">
        <v>20.100000000000001</v>
      </c>
      <c r="D133" s="45">
        <f t="shared" si="4"/>
        <v>771.30000000000018</v>
      </c>
      <c r="E133" s="17" t="s">
        <v>162</v>
      </c>
      <c r="F133" s="47" t="s">
        <v>12</v>
      </c>
      <c r="G133" s="25" t="s">
        <v>274</v>
      </c>
      <c r="H133" s="44" t="s">
        <v>96</v>
      </c>
      <c r="I133" s="77"/>
      <c r="J133" s="11">
        <f t="shared" si="3"/>
        <v>71.400000000000006</v>
      </c>
    </row>
    <row r="134" spans="2:10" ht="40.5" customHeight="1">
      <c r="B134" s="43">
        <v>131</v>
      </c>
      <c r="C134" s="52">
        <v>11.2</v>
      </c>
      <c r="D134" s="52">
        <f t="shared" si="4"/>
        <v>782.50000000000023</v>
      </c>
      <c r="E134" s="14" t="s">
        <v>184</v>
      </c>
      <c r="F134" s="54" t="s">
        <v>165</v>
      </c>
      <c r="G134" s="55"/>
      <c r="H134" s="57" t="s">
        <v>183</v>
      </c>
      <c r="I134" s="76" t="s">
        <v>321</v>
      </c>
      <c r="J134" s="15">
        <f t="shared" ref="J134:J177" si="5">J133+C134</f>
        <v>82.600000000000009</v>
      </c>
    </row>
    <row r="135" spans="2:10" ht="17.25" customHeight="1">
      <c r="B135" s="43">
        <v>132</v>
      </c>
      <c r="C135" s="45">
        <v>0.8</v>
      </c>
      <c r="D135" s="45">
        <f t="shared" si="4"/>
        <v>783.30000000000018</v>
      </c>
      <c r="E135" s="17" t="s">
        <v>178</v>
      </c>
      <c r="F135" s="47" t="s">
        <v>11</v>
      </c>
      <c r="G135" s="25"/>
      <c r="H135" s="44" t="s">
        <v>97</v>
      </c>
      <c r="I135" s="77"/>
      <c r="J135" s="11">
        <v>0.8</v>
      </c>
    </row>
    <row r="136" spans="2:10" ht="17.25" customHeight="1">
      <c r="B136" s="43">
        <v>133</v>
      </c>
      <c r="C136" s="45">
        <v>9.6</v>
      </c>
      <c r="D136" s="45">
        <f t="shared" si="4"/>
        <v>792.9000000000002</v>
      </c>
      <c r="E136" s="17" t="s">
        <v>177</v>
      </c>
      <c r="F136" s="47" t="s">
        <v>12</v>
      </c>
      <c r="G136" s="25"/>
      <c r="H136" s="44" t="s">
        <v>13</v>
      </c>
      <c r="I136" s="77"/>
      <c r="J136" s="11">
        <f t="shared" si="5"/>
        <v>10.4</v>
      </c>
    </row>
    <row r="137" spans="2:10" ht="17.25" customHeight="1">
      <c r="B137" s="43">
        <v>134</v>
      </c>
      <c r="C137" s="45">
        <v>3.7</v>
      </c>
      <c r="D137" s="45">
        <f t="shared" si="4"/>
        <v>796.60000000000025</v>
      </c>
      <c r="E137" s="17" t="s">
        <v>170</v>
      </c>
      <c r="F137" s="47" t="s">
        <v>11</v>
      </c>
      <c r="G137" s="25"/>
      <c r="H137" s="44" t="s">
        <v>14</v>
      </c>
      <c r="I137" s="77"/>
      <c r="J137" s="11">
        <f t="shared" si="5"/>
        <v>14.100000000000001</v>
      </c>
    </row>
    <row r="138" spans="2:10" ht="17.25" customHeight="1">
      <c r="B138" s="43">
        <v>135</v>
      </c>
      <c r="C138" s="45">
        <v>1.2</v>
      </c>
      <c r="D138" s="45">
        <f t="shared" si="4"/>
        <v>797.8000000000003</v>
      </c>
      <c r="E138" s="17" t="s">
        <v>177</v>
      </c>
      <c r="F138" s="47" t="s">
        <v>12</v>
      </c>
      <c r="G138" s="25"/>
      <c r="H138" s="44" t="s">
        <v>13</v>
      </c>
      <c r="I138" s="77"/>
      <c r="J138" s="11">
        <f t="shared" si="5"/>
        <v>15.3</v>
      </c>
    </row>
    <row r="139" spans="2:10" ht="17.25" customHeight="1">
      <c r="B139" s="43">
        <v>136</v>
      </c>
      <c r="C139" s="45">
        <v>0.5</v>
      </c>
      <c r="D139" s="45">
        <f t="shared" si="4"/>
        <v>798.3000000000003</v>
      </c>
      <c r="E139" s="17" t="s">
        <v>162</v>
      </c>
      <c r="F139" s="47" t="s">
        <v>12</v>
      </c>
      <c r="G139" s="25"/>
      <c r="H139" s="44" t="s">
        <v>13</v>
      </c>
      <c r="I139" s="77"/>
      <c r="J139" s="11">
        <f t="shared" si="5"/>
        <v>15.8</v>
      </c>
    </row>
    <row r="140" spans="2:10" ht="17.25" customHeight="1">
      <c r="B140" s="43">
        <v>137</v>
      </c>
      <c r="C140" s="45">
        <v>0.9</v>
      </c>
      <c r="D140" s="45">
        <f t="shared" si="4"/>
        <v>799.20000000000027</v>
      </c>
      <c r="E140" s="17" t="s">
        <v>162</v>
      </c>
      <c r="F140" s="47" t="s">
        <v>11</v>
      </c>
      <c r="G140" s="25"/>
      <c r="H140" s="44" t="s">
        <v>14</v>
      </c>
      <c r="I140" s="77"/>
      <c r="J140" s="11">
        <f t="shared" si="5"/>
        <v>16.7</v>
      </c>
    </row>
    <row r="141" spans="2:10" ht="17.25" customHeight="1">
      <c r="B141" s="43">
        <v>138</v>
      </c>
      <c r="C141" s="45">
        <v>0.5</v>
      </c>
      <c r="D141" s="45">
        <f t="shared" si="4"/>
        <v>799.70000000000027</v>
      </c>
      <c r="E141" s="17" t="s">
        <v>162</v>
      </c>
      <c r="F141" s="47" t="s">
        <v>12</v>
      </c>
      <c r="G141" s="25" t="s">
        <v>272</v>
      </c>
      <c r="H141" s="44" t="s">
        <v>98</v>
      </c>
      <c r="I141" s="77"/>
      <c r="J141" s="11">
        <f t="shared" si="5"/>
        <v>17.2</v>
      </c>
    </row>
    <row r="142" spans="2:10" ht="17.25" customHeight="1">
      <c r="B142" s="43">
        <v>139</v>
      </c>
      <c r="C142" s="45">
        <v>7.9</v>
      </c>
      <c r="D142" s="45">
        <f t="shared" si="4"/>
        <v>807.60000000000025</v>
      </c>
      <c r="E142" s="17" t="s">
        <v>170</v>
      </c>
      <c r="F142" s="47" t="s">
        <v>11</v>
      </c>
      <c r="G142" s="25" t="s">
        <v>272</v>
      </c>
      <c r="H142" s="44" t="s">
        <v>231</v>
      </c>
      <c r="I142" s="77"/>
      <c r="J142" s="11">
        <f t="shared" si="5"/>
        <v>25.1</v>
      </c>
    </row>
    <row r="143" spans="2:10" ht="17.25" customHeight="1">
      <c r="B143" s="43">
        <v>140</v>
      </c>
      <c r="C143" s="45">
        <v>34.200000000000003</v>
      </c>
      <c r="D143" s="45">
        <f t="shared" si="4"/>
        <v>841.8000000000003</v>
      </c>
      <c r="E143" s="17" t="s">
        <v>162</v>
      </c>
      <c r="F143" s="47" t="s">
        <v>11</v>
      </c>
      <c r="G143" s="25" t="s">
        <v>273</v>
      </c>
      <c r="H143" s="44" t="s">
        <v>99</v>
      </c>
      <c r="I143" s="77"/>
      <c r="J143" s="11">
        <f t="shared" si="5"/>
        <v>59.300000000000004</v>
      </c>
    </row>
    <row r="144" spans="2:10" ht="17.25" customHeight="1">
      <c r="B144" s="43">
        <v>141</v>
      </c>
      <c r="C144" s="45">
        <v>11.3</v>
      </c>
      <c r="D144" s="45">
        <f t="shared" si="4"/>
        <v>853.10000000000025</v>
      </c>
      <c r="E144" s="17" t="s">
        <v>177</v>
      </c>
      <c r="F144" s="47" t="s">
        <v>12</v>
      </c>
      <c r="G144" s="25" t="s">
        <v>295</v>
      </c>
      <c r="H144" s="44" t="s">
        <v>100</v>
      </c>
      <c r="I144" s="77"/>
      <c r="J144" s="11">
        <f t="shared" si="5"/>
        <v>70.600000000000009</v>
      </c>
    </row>
    <row r="145" spans="2:10" ht="17.25" customHeight="1">
      <c r="B145" s="43">
        <v>142</v>
      </c>
      <c r="C145" s="45">
        <v>11.4</v>
      </c>
      <c r="D145" s="45">
        <f t="shared" si="4"/>
        <v>864.50000000000023</v>
      </c>
      <c r="E145" s="17" t="s">
        <v>162</v>
      </c>
      <c r="F145" s="47" t="s">
        <v>12</v>
      </c>
      <c r="G145" s="25" t="s">
        <v>296</v>
      </c>
      <c r="H145" s="44" t="s">
        <v>101</v>
      </c>
      <c r="I145" s="77"/>
      <c r="J145" s="11">
        <f t="shared" si="5"/>
        <v>82.000000000000014</v>
      </c>
    </row>
    <row r="146" spans="2:10" ht="17.25" customHeight="1">
      <c r="B146" s="43">
        <v>143</v>
      </c>
      <c r="C146" s="45">
        <v>2</v>
      </c>
      <c r="D146" s="45">
        <f t="shared" si="4"/>
        <v>866.50000000000023</v>
      </c>
      <c r="E146" s="17" t="s">
        <v>170</v>
      </c>
      <c r="F146" s="47" t="s">
        <v>11</v>
      </c>
      <c r="G146" s="25" t="s">
        <v>295</v>
      </c>
      <c r="H146" s="44" t="s">
        <v>102</v>
      </c>
      <c r="I146" s="77"/>
      <c r="J146" s="11">
        <f t="shared" si="5"/>
        <v>84.000000000000014</v>
      </c>
    </row>
    <row r="147" spans="2:10" ht="17.25" customHeight="1">
      <c r="B147" s="43">
        <v>144</v>
      </c>
      <c r="C147" s="45">
        <v>0.1</v>
      </c>
      <c r="D147" s="45">
        <f t="shared" si="4"/>
        <v>866.60000000000025</v>
      </c>
      <c r="E147" s="17" t="s">
        <v>177</v>
      </c>
      <c r="F147" s="47" t="s">
        <v>12</v>
      </c>
      <c r="G147" s="25" t="s">
        <v>297</v>
      </c>
      <c r="H147" s="44" t="s">
        <v>103</v>
      </c>
      <c r="I147" s="77"/>
      <c r="J147" s="11">
        <f t="shared" si="5"/>
        <v>84.100000000000009</v>
      </c>
    </row>
    <row r="148" spans="2:10" ht="17.25" customHeight="1">
      <c r="B148" s="43">
        <v>145</v>
      </c>
      <c r="C148" s="45">
        <v>4.5999999999999996</v>
      </c>
      <c r="D148" s="45">
        <f t="shared" si="4"/>
        <v>871.20000000000027</v>
      </c>
      <c r="E148" s="17" t="s">
        <v>162</v>
      </c>
      <c r="F148" s="47" t="s">
        <v>12</v>
      </c>
      <c r="G148" s="25" t="s">
        <v>298</v>
      </c>
      <c r="H148" s="44" t="s">
        <v>104</v>
      </c>
      <c r="I148" s="77"/>
      <c r="J148" s="11">
        <f t="shared" si="5"/>
        <v>88.7</v>
      </c>
    </row>
    <row r="149" spans="2:10" ht="40.5" customHeight="1">
      <c r="B149" s="43">
        <v>146</v>
      </c>
      <c r="C149" s="58">
        <v>0.7</v>
      </c>
      <c r="D149" s="58">
        <f t="shared" si="4"/>
        <v>871.90000000000032</v>
      </c>
      <c r="E149" s="16" t="s">
        <v>185</v>
      </c>
      <c r="F149" s="63" t="s">
        <v>33</v>
      </c>
      <c r="G149" s="60"/>
      <c r="H149" s="62" t="s">
        <v>191</v>
      </c>
      <c r="I149" s="75" t="s">
        <v>322</v>
      </c>
      <c r="J149" s="11">
        <f t="shared" si="5"/>
        <v>89.4</v>
      </c>
    </row>
    <row r="150" spans="2:10" ht="17.25" customHeight="1">
      <c r="B150" s="43">
        <v>147</v>
      </c>
      <c r="C150" s="45">
        <v>7.8</v>
      </c>
      <c r="D150" s="45">
        <f t="shared" si="4"/>
        <v>879.70000000000027</v>
      </c>
      <c r="E150" s="17" t="s">
        <v>187</v>
      </c>
      <c r="F150" s="48" t="s">
        <v>32</v>
      </c>
      <c r="G150" s="25" t="s">
        <v>299</v>
      </c>
      <c r="H150" s="44" t="s">
        <v>232</v>
      </c>
      <c r="I150" s="77"/>
      <c r="J150" s="11">
        <f t="shared" si="5"/>
        <v>97.2</v>
      </c>
    </row>
    <row r="151" spans="2:10" ht="17.25" customHeight="1">
      <c r="B151" s="43">
        <v>148</v>
      </c>
      <c r="C151" s="45">
        <v>6.2</v>
      </c>
      <c r="D151" s="45">
        <f t="shared" si="4"/>
        <v>885.90000000000032</v>
      </c>
      <c r="E151" s="17" t="s">
        <v>188</v>
      </c>
      <c r="F151" s="47" t="s">
        <v>11</v>
      </c>
      <c r="G151" s="25" t="s">
        <v>300</v>
      </c>
      <c r="H151" s="44" t="s">
        <v>105</v>
      </c>
      <c r="I151" s="77"/>
      <c r="J151" s="11">
        <f t="shared" si="5"/>
        <v>103.4</v>
      </c>
    </row>
    <row r="152" spans="2:10" ht="17.25" customHeight="1">
      <c r="B152" s="43">
        <v>149</v>
      </c>
      <c r="C152" s="45">
        <v>22.9</v>
      </c>
      <c r="D152" s="45">
        <f t="shared" si="4"/>
        <v>908.8000000000003</v>
      </c>
      <c r="E152" s="17" t="s">
        <v>162</v>
      </c>
      <c r="F152" s="47" t="s">
        <v>11</v>
      </c>
      <c r="G152" s="25" t="s">
        <v>301</v>
      </c>
      <c r="H152" s="44" t="s">
        <v>106</v>
      </c>
      <c r="I152" s="77"/>
      <c r="J152" s="11">
        <f t="shared" si="5"/>
        <v>126.30000000000001</v>
      </c>
    </row>
    <row r="153" spans="2:10" ht="17.25" customHeight="1">
      <c r="B153" s="43">
        <v>150</v>
      </c>
      <c r="C153" s="45">
        <v>3.6</v>
      </c>
      <c r="D153" s="45">
        <f t="shared" si="4"/>
        <v>912.40000000000032</v>
      </c>
      <c r="E153" s="17" t="s">
        <v>177</v>
      </c>
      <c r="F153" s="47" t="s">
        <v>12</v>
      </c>
      <c r="G153" s="25" t="s">
        <v>302</v>
      </c>
      <c r="H153" s="44" t="s">
        <v>107</v>
      </c>
      <c r="I153" s="77"/>
      <c r="J153" s="11">
        <f t="shared" si="5"/>
        <v>129.9</v>
      </c>
    </row>
    <row r="154" spans="2:10" ht="17.25" customHeight="1">
      <c r="B154" s="43">
        <v>151</v>
      </c>
      <c r="C154" s="45">
        <v>3.3</v>
      </c>
      <c r="D154" s="45">
        <f t="shared" si="4"/>
        <v>915.70000000000027</v>
      </c>
      <c r="E154" s="17" t="s">
        <v>177</v>
      </c>
      <c r="F154" s="47" t="s">
        <v>12</v>
      </c>
      <c r="G154" s="25"/>
      <c r="H154" s="44" t="s">
        <v>13</v>
      </c>
      <c r="I154" s="77"/>
      <c r="J154" s="11">
        <f t="shared" si="5"/>
        <v>133.20000000000002</v>
      </c>
    </row>
    <row r="155" spans="2:10" ht="17.25" customHeight="1">
      <c r="B155" s="43">
        <v>152</v>
      </c>
      <c r="C155" s="45">
        <v>0.1</v>
      </c>
      <c r="D155" s="45">
        <f t="shared" si="4"/>
        <v>915.8000000000003</v>
      </c>
      <c r="E155" s="17" t="s">
        <v>162</v>
      </c>
      <c r="F155" s="47" t="s">
        <v>11</v>
      </c>
      <c r="G155" s="25"/>
      <c r="H155" s="44" t="s">
        <v>14</v>
      </c>
      <c r="I155" s="77"/>
      <c r="J155" s="11">
        <f t="shared" si="5"/>
        <v>133.30000000000001</v>
      </c>
    </row>
    <row r="156" spans="2:10" ht="38.25" customHeight="1">
      <c r="B156" s="43">
        <v>153</v>
      </c>
      <c r="C156" s="58">
        <v>0.1</v>
      </c>
      <c r="D156" s="58">
        <f t="shared" si="4"/>
        <v>915.90000000000032</v>
      </c>
      <c r="E156" s="16" t="s">
        <v>189</v>
      </c>
      <c r="F156" s="59" t="s">
        <v>165</v>
      </c>
      <c r="G156" s="60"/>
      <c r="H156" s="62" t="s">
        <v>190</v>
      </c>
      <c r="I156" s="75" t="s">
        <v>323</v>
      </c>
      <c r="J156" s="11">
        <f t="shared" si="5"/>
        <v>133.4</v>
      </c>
    </row>
    <row r="157" spans="2:10" ht="17.25" customHeight="1">
      <c r="B157" s="43">
        <v>154</v>
      </c>
      <c r="C157" s="45">
        <v>0.5</v>
      </c>
      <c r="D157" s="45">
        <f t="shared" si="4"/>
        <v>916.40000000000032</v>
      </c>
      <c r="E157" s="17" t="s">
        <v>162</v>
      </c>
      <c r="F157" s="47" t="s">
        <v>12</v>
      </c>
      <c r="G157" s="25" t="s">
        <v>302</v>
      </c>
      <c r="H157" s="44" t="s">
        <v>107</v>
      </c>
      <c r="I157" s="77"/>
      <c r="J157" s="11">
        <f t="shared" si="5"/>
        <v>133.9</v>
      </c>
    </row>
    <row r="158" spans="2:10" ht="17.25" customHeight="1">
      <c r="B158" s="43">
        <v>155</v>
      </c>
      <c r="C158" s="45">
        <v>5.2</v>
      </c>
      <c r="D158" s="45">
        <f t="shared" si="4"/>
        <v>921.60000000000036</v>
      </c>
      <c r="E158" s="17" t="s">
        <v>170</v>
      </c>
      <c r="F158" s="47" t="s">
        <v>11</v>
      </c>
      <c r="G158" s="25" t="s">
        <v>303</v>
      </c>
      <c r="H158" s="44" t="s">
        <v>108</v>
      </c>
      <c r="I158" s="77"/>
      <c r="J158" s="11">
        <f t="shared" si="5"/>
        <v>139.1</v>
      </c>
    </row>
    <row r="159" spans="2:10" ht="17.25" customHeight="1">
      <c r="B159" s="43">
        <v>156</v>
      </c>
      <c r="C159" s="45">
        <v>2.1</v>
      </c>
      <c r="D159" s="45">
        <f t="shared" si="4"/>
        <v>923.70000000000039</v>
      </c>
      <c r="E159" s="17" t="s">
        <v>179</v>
      </c>
      <c r="F159" s="47" t="s">
        <v>12</v>
      </c>
      <c r="G159" s="25"/>
      <c r="H159" s="44" t="s">
        <v>109</v>
      </c>
      <c r="I159" s="77"/>
      <c r="J159" s="11">
        <f t="shared" si="5"/>
        <v>141.19999999999999</v>
      </c>
    </row>
    <row r="160" spans="2:10" ht="43.5" customHeight="1">
      <c r="B160" s="43">
        <v>157</v>
      </c>
      <c r="C160" s="58">
        <v>7.1</v>
      </c>
      <c r="D160" s="58">
        <f t="shared" si="4"/>
        <v>930.80000000000041</v>
      </c>
      <c r="E160" s="16" t="s">
        <v>192</v>
      </c>
      <c r="F160" s="59" t="s">
        <v>165</v>
      </c>
      <c r="G160" s="60"/>
      <c r="H160" s="62" t="s">
        <v>193</v>
      </c>
      <c r="I160" s="75" t="s">
        <v>324</v>
      </c>
      <c r="J160" s="11">
        <f t="shared" si="5"/>
        <v>148.29999999999998</v>
      </c>
    </row>
    <row r="161" spans="2:10" ht="17.25" customHeight="1">
      <c r="B161" s="43">
        <v>158</v>
      </c>
      <c r="C161" s="45">
        <v>1</v>
      </c>
      <c r="D161" s="45">
        <f t="shared" si="4"/>
        <v>931.80000000000041</v>
      </c>
      <c r="E161" s="17" t="s">
        <v>170</v>
      </c>
      <c r="F161" s="47" t="s">
        <v>11</v>
      </c>
      <c r="G161" s="25"/>
      <c r="H161" s="44" t="s">
        <v>110</v>
      </c>
      <c r="I161" s="77"/>
      <c r="J161" s="11">
        <f t="shared" si="5"/>
        <v>149.29999999999998</v>
      </c>
    </row>
    <row r="162" spans="2:10" ht="17.25" customHeight="1">
      <c r="B162" s="43">
        <v>159</v>
      </c>
      <c r="C162" s="45">
        <v>7.7</v>
      </c>
      <c r="D162" s="45">
        <f t="shared" si="4"/>
        <v>939.50000000000045</v>
      </c>
      <c r="E162" s="17" t="s">
        <v>162</v>
      </c>
      <c r="F162" s="47" t="s">
        <v>11</v>
      </c>
      <c r="G162" s="25" t="s">
        <v>267</v>
      </c>
      <c r="H162" s="44" t="s">
        <v>111</v>
      </c>
      <c r="I162" s="77"/>
      <c r="J162" s="11">
        <f t="shared" si="5"/>
        <v>156.99999999999997</v>
      </c>
    </row>
    <row r="163" spans="2:10" ht="17.25" customHeight="1">
      <c r="B163" s="43">
        <v>160</v>
      </c>
      <c r="C163" s="45">
        <v>9.1</v>
      </c>
      <c r="D163" s="45">
        <f t="shared" si="4"/>
        <v>948.60000000000048</v>
      </c>
      <c r="E163" s="17" t="s">
        <v>194</v>
      </c>
      <c r="F163" s="47" t="s">
        <v>12</v>
      </c>
      <c r="G163" s="25" t="s">
        <v>239</v>
      </c>
      <c r="H163" s="44" t="s">
        <v>233</v>
      </c>
      <c r="I163" s="77"/>
      <c r="J163" s="11">
        <f t="shared" si="5"/>
        <v>166.09999999999997</v>
      </c>
    </row>
    <row r="164" spans="2:10" ht="17.25" customHeight="1">
      <c r="B164" s="43">
        <v>161</v>
      </c>
      <c r="C164" s="45">
        <v>0.7</v>
      </c>
      <c r="D164" s="45">
        <f t="shared" si="4"/>
        <v>949.30000000000052</v>
      </c>
      <c r="E164" s="17" t="s">
        <v>170</v>
      </c>
      <c r="F164" s="48" t="s">
        <v>195</v>
      </c>
      <c r="G164" s="25"/>
      <c r="H164" s="44"/>
      <c r="I164" s="77"/>
      <c r="J164" s="11">
        <f t="shared" si="5"/>
        <v>166.79999999999995</v>
      </c>
    </row>
    <row r="165" spans="2:10" ht="41.25" customHeight="1">
      <c r="B165" s="43">
        <v>162</v>
      </c>
      <c r="C165" s="58">
        <v>13.6</v>
      </c>
      <c r="D165" s="58">
        <f t="shared" si="4"/>
        <v>962.90000000000055</v>
      </c>
      <c r="E165" s="16" t="s">
        <v>196</v>
      </c>
      <c r="F165" s="59" t="s">
        <v>32</v>
      </c>
      <c r="G165" s="60"/>
      <c r="H165" s="62" t="s">
        <v>197</v>
      </c>
      <c r="I165" s="75" t="s">
        <v>325</v>
      </c>
      <c r="J165" s="11">
        <f t="shared" si="5"/>
        <v>180.39999999999995</v>
      </c>
    </row>
    <row r="166" spans="2:10" ht="17.25" customHeight="1">
      <c r="B166" s="43">
        <v>163</v>
      </c>
      <c r="C166" s="45">
        <v>0.2</v>
      </c>
      <c r="D166" s="45">
        <f t="shared" si="4"/>
        <v>963.10000000000059</v>
      </c>
      <c r="E166" s="17" t="s">
        <v>178</v>
      </c>
      <c r="F166" s="48" t="s">
        <v>32</v>
      </c>
      <c r="G166" s="25"/>
      <c r="H166" s="44" t="s">
        <v>17</v>
      </c>
      <c r="I166" s="77"/>
      <c r="J166" s="11">
        <f t="shared" si="5"/>
        <v>180.59999999999994</v>
      </c>
    </row>
    <row r="167" spans="2:10" ht="17.25" customHeight="1">
      <c r="B167" s="43">
        <v>164</v>
      </c>
      <c r="C167" s="45">
        <v>5.6</v>
      </c>
      <c r="D167" s="45">
        <f t="shared" si="4"/>
        <v>968.70000000000061</v>
      </c>
      <c r="E167" s="17" t="s">
        <v>198</v>
      </c>
      <c r="F167" s="47" t="s">
        <v>11</v>
      </c>
      <c r="G167" s="25" t="s">
        <v>246</v>
      </c>
      <c r="H167" s="44" t="s">
        <v>112</v>
      </c>
      <c r="I167" s="77"/>
      <c r="J167" s="11">
        <f t="shared" si="5"/>
        <v>186.19999999999993</v>
      </c>
    </row>
    <row r="168" spans="2:10" ht="17.25" customHeight="1">
      <c r="B168" s="43">
        <v>165</v>
      </c>
      <c r="C168" s="45">
        <v>7.3</v>
      </c>
      <c r="D168" s="45">
        <f t="shared" si="4"/>
        <v>976.00000000000057</v>
      </c>
      <c r="E168" s="17" t="s">
        <v>178</v>
      </c>
      <c r="F168" s="47" t="s">
        <v>11</v>
      </c>
      <c r="G168" s="25" t="s">
        <v>247</v>
      </c>
      <c r="H168" s="44" t="s">
        <v>18</v>
      </c>
      <c r="I168" s="77"/>
      <c r="J168" s="11">
        <f t="shared" si="5"/>
        <v>193.49999999999994</v>
      </c>
    </row>
    <row r="169" spans="2:10" ht="17.25" customHeight="1">
      <c r="B169" s="43">
        <v>166</v>
      </c>
      <c r="C169" s="45">
        <v>15</v>
      </c>
      <c r="D169" s="45">
        <f t="shared" si="4"/>
        <v>991.00000000000057</v>
      </c>
      <c r="E169" s="17" t="s">
        <v>199</v>
      </c>
      <c r="F169" s="47" t="s">
        <v>11</v>
      </c>
      <c r="G169" s="25" t="s">
        <v>267</v>
      </c>
      <c r="H169" s="44" t="s">
        <v>234</v>
      </c>
      <c r="I169" s="77"/>
      <c r="J169" s="11">
        <f t="shared" si="5"/>
        <v>208.49999999999994</v>
      </c>
    </row>
    <row r="170" spans="2:10" ht="17.25" customHeight="1">
      <c r="B170" s="43">
        <v>167</v>
      </c>
      <c r="C170" s="45">
        <v>0.1</v>
      </c>
      <c r="D170" s="45">
        <f t="shared" si="4"/>
        <v>991.10000000000059</v>
      </c>
      <c r="E170" s="17" t="s">
        <v>200</v>
      </c>
      <c r="F170" s="47" t="s">
        <v>12</v>
      </c>
      <c r="G170" s="25"/>
      <c r="H170" s="44" t="s">
        <v>113</v>
      </c>
      <c r="I170" s="77"/>
      <c r="J170" s="11">
        <f t="shared" si="5"/>
        <v>208.59999999999994</v>
      </c>
    </row>
    <row r="171" spans="2:10" ht="17.25" customHeight="1">
      <c r="B171" s="43">
        <v>168</v>
      </c>
      <c r="C171" s="45">
        <v>2.6</v>
      </c>
      <c r="D171" s="45">
        <f t="shared" si="4"/>
        <v>993.70000000000061</v>
      </c>
      <c r="E171" s="17" t="s">
        <v>198</v>
      </c>
      <c r="F171" s="47" t="s">
        <v>11</v>
      </c>
      <c r="G171" s="25" t="s">
        <v>304</v>
      </c>
      <c r="H171" s="44" t="s">
        <v>24</v>
      </c>
      <c r="I171" s="77"/>
      <c r="J171" s="11">
        <f t="shared" si="5"/>
        <v>211.19999999999993</v>
      </c>
    </row>
    <row r="172" spans="2:10" ht="17.25" customHeight="1">
      <c r="B172" s="43">
        <v>169</v>
      </c>
      <c r="C172" s="45">
        <v>4.2</v>
      </c>
      <c r="D172" s="45">
        <f t="shared" si="4"/>
        <v>997.90000000000066</v>
      </c>
      <c r="E172" s="17" t="s">
        <v>201</v>
      </c>
      <c r="F172" s="47" t="s">
        <v>11</v>
      </c>
      <c r="G172" s="25"/>
      <c r="H172" s="46" t="s">
        <v>202</v>
      </c>
      <c r="I172" s="77"/>
      <c r="J172" s="11">
        <f t="shared" si="5"/>
        <v>215.39999999999992</v>
      </c>
    </row>
    <row r="173" spans="2:10" ht="17.25" customHeight="1">
      <c r="B173" s="43">
        <v>170</v>
      </c>
      <c r="C173" s="45">
        <v>0.1</v>
      </c>
      <c r="D173" s="45">
        <f t="shared" si="4"/>
        <v>998.00000000000068</v>
      </c>
      <c r="E173" s="17" t="s">
        <v>203</v>
      </c>
      <c r="F173" s="48" t="s">
        <v>32</v>
      </c>
      <c r="G173" s="25" t="s">
        <v>305</v>
      </c>
      <c r="H173" s="44" t="s">
        <v>204</v>
      </c>
      <c r="I173" s="77"/>
      <c r="J173" s="11">
        <f t="shared" si="5"/>
        <v>215.49999999999991</v>
      </c>
    </row>
    <row r="174" spans="2:10" ht="17.25" customHeight="1">
      <c r="B174" s="43">
        <v>171</v>
      </c>
      <c r="C174" s="45">
        <v>1.1000000000000001</v>
      </c>
      <c r="D174" s="45">
        <f t="shared" si="4"/>
        <v>999.1000000000007</v>
      </c>
      <c r="E174" s="17" t="s">
        <v>205</v>
      </c>
      <c r="F174" s="47" t="s">
        <v>11</v>
      </c>
      <c r="G174" s="25" t="s">
        <v>305</v>
      </c>
      <c r="H174" s="44" t="s">
        <v>114</v>
      </c>
      <c r="I174" s="77"/>
      <c r="J174" s="11">
        <f t="shared" si="5"/>
        <v>216.59999999999991</v>
      </c>
    </row>
    <row r="175" spans="2:10" ht="17.25" customHeight="1">
      <c r="B175" s="43">
        <v>172</v>
      </c>
      <c r="C175" s="45">
        <v>3.3</v>
      </c>
      <c r="D175" s="45">
        <f t="shared" si="4"/>
        <v>1002.4000000000007</v>
      </c>
      <c r="E175" s="17" t="s">
        <v>206</v>
      </c>
      <c r="F175" s="48" t="s">
        <v>32</v>
      </c>
      <c r="G175" s="25" t="s">
        <v>306</v>
      </c>
      <c r="H175" s="44" t="s">
        <v>115</v>
      </c>
      <c r="I175" s="77"/>
      <c r="J175" s="11">
        <f t="shared" si="5"/>
        <v>219.89999999999992</v>
      </c>
    </row>
    <row r="176" spans="2:10" ht="17.25" customHeight="1">
      <c r="B176" s="43">
        <v>173</v>
      </c>
      <c r="C176" s="45">
        <v>0.7</v>
      </c>
      <c r="D176" s="45">
        <f t="shared" si="4"/>
        <v>1003.1000000000007</v>
      </c>
      <c r="E176" s="17" t="s">
        <v>207</v>
      </c>
      <c r="F176" s="47" t="s">
        <v>11</v>
      </c>
      <c r="G176" s="25" t="s">
        <v>307</v>
      </c>
      <c r="H176" s="44" t="s">
        <v>116</v>
      </c>
      <c r="I176" s="77"/>
      <c r="J176" s="11">
        <f t="shared" si="5"/>
        <v>220.59999999999991</v>
      </c>
    </row>
    <row r="177" spans="2:10" ht="35.25" customHeight="1">
      <c r="B177" s="43">
        <v>174</v>
      </c>
      <c r="C177" s="52">
        <v>0.7</v>
      </c>
      <c r="D177" s="52">
        <f t="shared" si="4"/>
        <v>1003.8000000000008</v>
      </c>
      <c r="E177" s="21" t="s">
        <v>29</v>
      </c>
      <c r="F177" s="49"/>
      <c r="G177" s="55"/>
      <c r="H177" s="57" t="s">
        <v>164</v>
      </c>
      <c r="I177" s="76" t="s">
        <v>326</v>
      </c>
      <c r="J177" s="15">
        <f t="shared" si="5"/>
        <v>221.2999999999999</v>
      </c>
    </row>
  </sheetData>
  <mergeCells count="3">
    <mergeCell ref="C2:D2"/>
    <mergeCell ref="I1:J2"/>
    <mergeCell ref="E1:H2"/>
  </mergeCells>
  <phoneticPr fontId="25"/>
  <pageMargins left="0.25" right="0.25" top="0.75" bottom="0.75" header="0.3" footer="0.3"/>
  <pageSetup paperSize="9" scale="82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200</vt:lpstr>
      <vt:lpstr>'200'!Print_Area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/>
  <cp:lastPrinted>2021-10-21T12:31:17Z</cp:lastPrinted>
  <dcterms:created xsi:type="dcterms:W3CDTF">2011-04-06T10:06:15Z</dcterms:created>
  <dcterms:modified xsi:type="dcterms:W3CDTF">2022-04-14T07:33:08Z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