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440" windowHeight="15000" tabRatio="769"/>
  </bookViews>
  <sheets>
    <sheet name="200" sheetId="8" r:id="rId1"/>
  </sheets>
  <definedNames>
    <definedName name="_xlnm.Print_Area" localSheetId="0">'200'!$B$1:$K$301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26" i="8" l="1"/>
  <c r="K173" i="8"/>
  <c r="K81" i="8"/>
  <c r="K5" i="8" l="1"/>
  <c r="K6" i="8" s="1"/>
  <c r="K7" i="8" s="1"/>
  <c r="K8" i="8" s="1"/>
  <c r="K9" i="8" s="1"/>
  <c r="K10" i="8" s="1"/>
  <c r="K11" i="8" s="1"/>
  <c r="K12" i="8" s="1"/>
  <c r="K13" i="8" s="1"/>
  <c r="K14" i="8" l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D5" i="8"/>
  <c r="D6" i="8" s="1"/>
  <c r="D7" i="8" s="1"/>
  <c r="D8" i="8" s="1"/>
  <c r="D9" i="8" s="1"/>
  <c r="K31" i="8" l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D10" i="8"/>
  <c r="D11" i="8" s="1"/>
  <c r="D12" i="8" s="1"/>
  <c r="K49" i="8" l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K260" i="8" s="1"/>
  <c r="K261" i="8" s="1"/>
  <c r="K262" i="8" s="1"/>
  <c r="D13" i="8"/>
  <c r="D14" i="8" l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l="1"/>
  <c r="D88" i="8" s="1"/>
  <c r="D89" i="8" s="1"/>
  <c r="D90" i="8" s="1"/>
  <c r="D91" i="8" s="1"/>
  <c r="D92" i="8" l="1"/>
  <c r="D93" i="8" s="1"/>
  <c r="D94" i="8" s="1"/>
  <c r="D95" i="8" s="1"/>
  <c r="D96" i="8" l="1"/>
  <c r="D97" i="8" s="1"/>
  <c r="D98" i="8" s="1"/>
  <c r="D99" i="8" s="1"/>
  <c r="D100" i="8" s="1"/>
  <c r="D101" i="8" s="1"/>
  <c r="D102" i="8" s="1"/>
  <c r="D103" i="8" s="1"/>
  <c r="D104" i="8" l="1"/>
  <c r="D105" i="8" s="1"/>
  <c r="D106" i="8" s="1"/>
  <c r="D107" i="8" s="1"/>
  <c r="D108" i="8" s="1"/>
  <c r="D109" i="8" s="1"/>
  <c r="D110" i="8" l="1"/>
  <c r="D111" i="8" s="1"/>
  <c r="D112" i="8" s="1"/>
  <c r="D113" i="8" s="1"/>
  <c r="D114" i="8" s="1"/>
  <c r="D115" i="8" s="1"/>
  <c r="D116" i="8" s="1"/>
  <c r="D117" i="8" s="1"/>
  <c r="D118" i="8" s="1"/>
  <c r="D119" i="8" s="1"/>
  <c r="D120" i="8" l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l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l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l="1"/>
  <c r="D190" i="8" s="1"/>
  <c r="D191" i="8" s="1"/>
  <c r="D192" i="8" s="1"/>
  <c r="D193" i="8" s="1"/>
  <c r="D194" i="8" s="1"/>
  <c r="D195" i="8" s="1"/>
  <c r="D196" i="8" s="1"/>
  <c r="D197" i="8" s="1"/>
  <c r="D198" i="8" l="1"/>
  <c r="D199" i="8" s="1"/>
  <c r="D200" i="8" s="1"/>
  <c r="D201" i="8" s="1"/>
  <c r="D202" i="8" s="1"/>
  <c r="D203" i="8" s="1"/>
  <c r="D204" i="8" s="1"/>
  <c r="D205" i="8" s="1"/>
  <c r="D206" i="8" l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l="1"/>
  <c r="D233" i="8" l="1"/>
  <c r="D234" i="8" l="1"/>
  <c r="D235" i="8" s="1"/>
  <c r="D236" i="8" s="1"/>
  <c r="D237" i="8" s="1"/>
  <c r="D238" i="8" l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l="1"/>
  <c r="D258" i="8" l="1"/>
  <c r="D259" i="8" s="1"/>
  <c r="D260" i="8" s="1"/>
  <c r="D261" i="8" s="1"/>
  <c r="D262" i="8" s="1"/>
</calcChain>
</file>

<file path=xl/sharedStrings.xml><?xml version="1.0" encoding="utf-8"?>
<sst xmlns="http://schemas.openxmlformats.org/spreadsheetml/2006/main" count="1045" uniqueCount="532">
  <si>
    <t>NO.</t>
  </si>
  <si>
    <t>通過点　S=信号</t>
  </si>
  <si>
    <t>進路</t>
  </si>
  <si>
    <t>ルート</t>
  </si>
  <si>
    <t>情報、その他</t>
  </si>
  <si>
    <t>PC間距離</t>
  </si>
  <si>
    <t>右</t>
  </si>
  <si>
    <t>左</t>
  </si>
  <si>
    <t>左折する</t>
  </si>
  <si>
    <t>右折する</t>
  </si>
  <si>
    <t>┣字路</t>
    <phoneticPr fontId="24"/>
  </si>
  <si>
    <t>スタート
ファミリーマート早島南店</t>
    <rPh sb="13" eb="15">
      <t>ハヤシマ</t>
    </rPh>
    <rPh sb="15" eb="16">
      <t>ミナミ</t>
    </rPh>
    <rPh sb="16" eb="17">
      <t>テン</t>
    </rPh>
    <phoneticPr fontId="24"/>
  </si>
  <si>
    <t>┳字路　S</t>
    <phoneticPr fontId="24"/>
  </si>
  <si>
    <t>┳字路　</t>
    <phoneticPr fontId="24"/>
  </si>
  <si>
    <t>┫字路</t>
    <phoneticPr fontId="24"/>
  </si>
  <si>
    <t>╋字路</t>
    <phoneticPr fontId="24"/>
  </si>
  <si>
    <t>┳字路</t>
    <phoneticPr fontId="24"/>
  </si>
  <si>
    <t>╋字路　S</t>
    <phoneticPr fontId="24"/>
  </si>
  <si>
    <t>╋字路　</t>
    <phoneticPr fontId="24"/>
  </si>
  <si>
    <r>
      <rPr>
        <sz val="13"/>
        <rFont val="ＭＳ Ｐゴシック"/>
        <family val="3"/>
        <charset val="128"/>
      </rPr>
      <t>クローズ</t>
    </r>
    <phoneticPr fontId="24"/>
  </si>
  <si>
    <t>17/22:30</t>
    <phoneticPr fontId="24"/>
  </si>
  <si>
    <t>スタート（レシート）</t>
  </si>
  <si>
    <t>左折して県道165号に入る</t>
  </si>
  <si>
    <t>県道22号を進む</t>
  </si>
  <si>
    <t>右折して県道21号に入る</t>
  </si>
  <si>
    <t>左折してそのまま 県道47号 を進む</t>
  </si>
  <si>
    <t>左折して笠岡バイパス/​国道2号に入る</t>
  </si>
  <si>
    <t>笠岡バイパス/​国道2号 を左折して 県道195号 に入る</t>
  </si>
  <si>
    <t>笠岡バイパス/​国道2号を進む</t>
  </si>
  <si>
    <t>県道3号を進む</t>
  </si>
  <si>
    <t>入江大橋北詰（交差点） を左折して 県道380号 に入る</t>
  </si>
  <si>
    <t>福山商業高校入口（交差点）を直進して、そのまま県道22号へ進む</t>
  </si>
  <si>
    <t>右折して 県道47号 に向かう</t>
  </si>
  <si>
    <t>右折してそのまま 県道389号 を進む</t>
  </si>
  <si>
    <t>松永町６丁目（交差点） を直進する</t>
  </si>
  <si>
    <t>南松永町（交差点） を左折する</t>
  </si>
  <si>
    <t>消防防災センター前（交差点） を左折する</t>
  </si>
  <si>
    <t>東尾道入口（交差点） を左折して 国道2号 に入る</t>
  </si>
  <si>
    <t>右折して国道317号に入る</t>
  </si>
  <si>
    <t>斜め左方向に曲がり国道317号に入る</t>
  </si>
  <si>
    <t>右折して北宝来近見線に入る</t>
  </si>
  <si>
    <t>右折して高地延喜線に入る</t>
  </si>
  <si>
    <t>左折して今治バイパス/​国道196号に入る</t>
  </si>
  <si>
    <t>左折してそのまま 県道13号 を進む</t>
  </si>
  <si>
    <t>左折して石鎚田園通り/​県道13号に入る</t>
  </si>
  <si>
    <t>寒風山隧道を進む</t>
  </si>
  <si>
    <t>左折して県道40号に入る</t>
  </si>
  <si>
    <t>県道36号を進む</t>
  </si>
  <si>
    <t>右折して県道279号に入る</t>
  </si>
  <si>
    <t>右折して県道14号/​県道279号に入る</t>
  </si>
  <si>
    <t>左折してそのまま 県道14号 を進む</t>
  </si>
  <si>
    <t>右折して県道315号に入る</t>
  </si>
  <si>
    <t>右折して県道48号に入る</t>
  </si>
  <si>
    <t>左折して県道383号に入る</t>
  </si>
  <si>
    <t>右折してそのまま 県道383号 を進む</t>
  </si>
  <si>
    <t>右折して県道36号に入る</t>
  </si>
  <si>
    <t>松山環状線/​国道33号/​国道379号/​国道440号 を直進する</t>
  </si>
  <si>
    <t>左折して県道187号に入る</t>
  </si>
  <si>
    <t>右折してそのまま 県道187号 を進む</t>
  </si>
  <si>
    <t>右折して松山北条バイパス/​国道196号に入る</t>
  </si>
  <si>
    <t>左折してそのまま 県道15号 を進む</t>
  </si>
  <si>
    <t>左折して県道161号に入る</t>
  </si>
  <si>
    <t>左折して県道49号に入る</t>
  </si>
  <si>
    <t>右折して県道377号に入る</t>
  </si>
  <si>
    <t>東西橋（交差点） で左手前方向に曲がる</t>
  </si>
  <si>
    <t>左折して薬師堂通りに入る</t>
  </si>
  <si>
    <t>右折して国道184号に入る</t>
  </si>
  <si>
    <t>左折して県道25号に入る</t>
  </si>
  <si>
    <t>右折して県道423号に入る</t>
  </si>
  <si>
    <t>左折して県道25号/​県道26号に入る</t>
  </si>
  <si>
    <t>呉ヶ峠（交差点） を直進して 県道25号 に入る</t>
  </si>
  <si>
    <t>川東（交差点）を直進して、そのまま国道314号へ進む</t>
  </si>
  <si>
    <t>右折して飯石ふれあい農道に入る</t>
  </si>
  <si>
    <t>大津小学校前（交差点） を右折して 県道159号 に入る</t>
  </si>
  <si>
    <t>左折して北神立通り/​県道161号に入る</t>
  </si>
  <si>
    <t>吉兆館前（交差点） を右折してそのまま 県道161号 を進む</t>
  </si>
  <si>
    <t>平田本田（交差点） を右折してそのまま 国道431号 を進む</t>
  </si>
  <si>
    <t>大手前通り/​県道260号を進む</t>
  </si>
  <si>
    <t>左折してそのまま 県道260号 を進む</t>
  </si>
  <si>
    <t>中野町（交差点） を左折する</t>
  </si>
  <si>
    <t>右折して 国道431号 に向かう</t>
  </si>
  <si>
    <t>県道300号 を左折して 皆生大橋/​国道431号 に入る</t>
  </si>
  <si>
    <t>左折して国道9号に入る</t>
  </si>
  <si>
    <t>二軒屋（交差点） を直進して 県道320号 に入る</t>
  </si>
  <si>
    <t>田後東（交差点） を右折して 県道200号 に入る</t>
  </si>
  <si>
    <t>左折して県道22号に入る</t>
  </si>
  <si>
    <t>右折して県道155号に入る</t>
  </si>
  <si>
    <t>左折して県道37号に入る</t>
  </si>
  <si>
    <t>左折して 県道39号 に向かう</t>
  </si>
  <si>
    <t>左折して県道39号に入る</t>
  </si>
  <si>
    <t>右折して県道282号/​県道39号に入る</t>
  </si>
  <si>
    <t>右折してそのまま 県道39号 を進む</t>
  </si>
  <si>
    <t>左折してそのまま 県道7号 を進む</t>
  </si>
  <si>
    <t>県道51号を進む</t>
  </si>
  <si>
    <t>西大寺南１丁目（交差点） を左折して 県道177号 に入る</t>
  </si>
  <si>
    <t>江崎（交差点） を左折して 県道45号 に入る</t>
  </si>
  <si>
    <t>右折してそのまま 県道45号 を進む</t>
  </si>
  <si>
    <t>稗田（交差点） を右折して 県道21号 に入る</t>
  </si>
  <si>
    <t>水島インター西（交差点） を右折してそのまま 県道21号 を進む</t>
  </si>
  <si>
    <t>右折して県道165号に入る</t>
  </si>
  <si>
    <t>右折して町筋/​県道152号/​県道165号に入る</t>
  </si>
  <si>
    <r>
      <rPr>
        <sz val="10"/>
        <rFont val="Arial Unicode MS"/>
        <family val="3"/>
        <charset val="128"/>
      </rPr>
      <t>積算距離</t>
    </r>
  </si>
  <si>
    <t>直進</t>
    <rPh sb="0" eb="2">
      <t>チョクシン</t>
    </rPh>
    <phoneticPr fontId="24"/>
  </si>
  <si>
    <t>右方向</t>
    <rPh sb="0" eb="3">
      <t>ミギホウコウ</t>
    </rPh>
    <phoneticPr fontId="24"/>
  </si>
  <si>
    <t>K165</t>
    <phoneticPr fontId="24"/>
  </si>
  <si>
    <t>K22</t>
    <phoneticPr fontId="24"/>
  </si>
  <si>
    <t>K21</t>
    <phoneticPr fontId="24"/>
  </si>
  <si>
    <t>K62</t>
    <phoneticPr fontId="24"/>
  </si>
  <si>
    <t>R430</t>
    <phoneticPr fontId="24"/>
  </si>
  <si>
    <r>
      <rPr>
        <sz val="13.2"/>
        <rFont val="ＭＳ Ｐゴシック"/>
        <family val="3"/>
        <charset val="128"/>
      </rPr>
      <t>水島インター西（交差点）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</t>
    </r>
    <phoneticPr fontId="24"/>
  </si>
  <si>
    <t>K47</t>
    <phoneticPr fontId="24"/>
  </si>
  <si>
    <t>K47</t>
    <phoneticPr fontId="24"/>
  </si>
  <si>
    <t>R2</t>
    <phoneticPr fontId="24"/>
  </si>
  <si>
    <t>K195</t>
    <phoneticPr fontId="24"/>
  </si>
  <si>
    <t>K3</t>
    <phoneticPr fontId="24"/>
  </si>
  <si>
    <t>K380</t>
    <phoneticPr fontId="24"/>
  </si>
  <si>
    <t>通過チェック１（右側）</t>
    <rPh sb="0" eb="2">
      <t>ツウカ</t>
    </rPh>
    <rPh sb="8" eb="10">
      <t>ミギガワ</t>
    </rPh>
    <phoneticPr fontId="24"/>
  </si>
  <si>
    <t>ファミリーマート　福山鞆町店（レシート）</t>
    <rPh sb="9" eb="11">
      <t>フクヤマ</t>
    </rPh>
    <rPh sb="11" eb="12">
      <t>トモ</t>
    </rPh>
    <rPh sb="12" eb="14">
      <t>マチテン</t>
    </rPh>
    <phoneticPr fontId="24"/>
  </si>
  <si>
    <t>K389</t>
    <phoneticPr fontId="24"/>
  </si>
  <si>
    <t>R317</t>
    <phoneticPr fontId="24"/>
  </si>
  <si>
    <t>K377</t>
    <phoneticPr fontId="24"/>
  </si>
  <si>
    <t>左折し因島大橋を渡る</t>
  </si>
  <si>
    <t>左折し、国道317へ</t>
  </si>
  <si>
    <t>左折し生口橋を渡る</t>
  </si>
  <si>
    <t>左折して県道81号に入る</t>
  </si>
  <si>
    <t>左折し、多々羅大橋を渡り大三島へ</t>
  </si>
  <si>
    <t>右折し、R317で時計回り。</t>
  </si>
  <si>
    <t>右折し、大三島橋を渡り伯方島へ</t>
  </si>
  <si>
    <t>R317で伯方島を反時計回り。</t>
  </si>
  <si>
    <t>右折してそのまま 国道317号 を進む</t>
  </si>
  <si>
    <t>左折し、伯方大島大橋へ</t>
  </si>
  <si>
    <t>来島海峡第一大橋を渡り、今治へ</t>
  </si>
  <si>
    <t>右折して 県道161号 に向かう</t>
  </si>
  <si>
    <t>来島海峡大橋を進む</t>
  </si>
  <si>
    <t>左折し、県道49号から国道317へ</t>
  </si>
  <si>
    <t>左折してそのまま 国道317号 を進む</t>
  </si>
  <si>
    <t>左折し国道317</t>
  </si>
  <si>
    <t>左折し多々羅大橋へ</t>
  </si>
  <si>
    <t>右折し、国道317へ</t>
  </si>
  <si>
    <t>右折し生口橋へ</t>
  </si>
  <si>
    <t>右折し因島大橋へ</t>
  </si>
  <si>
    <t>左折して千両街道に入る</t>
  </si>
  <si>
    <t>七区入口（交差点） を左折して 国道30号/​県道22号/​県道74号 に入る</t>
  </si>
  <si>
    <t>右折して県道62号に入る</t>
  </si>
  <si>
    <t>滝（交差点） で斜め左方向に曲がり 県道266号/​県道62号 に入る</t>
  </si>
  <si>
    <t>由加南口（交差点） を左折してそのまま 県道266号 を進む</t>
  </si>
  <si>
    <t>通過チェック２（左側）</t>
    <rPh sb="0" eb="2">
      <t>ツウカ</t>
    </rPh>
    <rPh sb="8" eb="10">
      <t>ヒダリガワ</t>
    </rPh>
    <phoneticPr fontId="24"/>
  </si>
  <si>
    <t>開通記念石碑（写真）</t>
    <rPh sb="0" eb="2">
      <t>カイツウ</t>
    </rPh>
    <rPh sb="2" eb="6">
      <t>キネンセキヒ</t>
    </rPh>
    <phoneticPr fontId="24"/>
  </si>
  <si>
    <t>左側</t>
    <rPh sb="0" eb="2">
      <t>ヒダリガワ</t>
    </rPh>
    <phoneticPr fontId="24"/>
  </si>
  <si>
    <t>ＰＣ１</t>
    <phoneticPr fontId="24"/>
  </si>
  <si>
    <t>通過チェック３（右側）</t>
    <rPh sb="0" eb="2">
      <t>ツウカ</t>
    </rPh>
    <rPh sb="8" eb="10">
      <t>ミギガワ</t>
    </rPh>
    <phoneticPr fontId="24"/>
  </si>
  <si>
    <t>姫鶴平看板（写真）</t>
    <rPh sb="0" eb="2">
      <t>ヒメツル</t>
    </rPh>
    <rPh sb="2" eb="3">
      <t>ダイラ</t>
    </rPh>
    <rPh sb="3" eb="5">
      <t>カンバン</t>
    </rPh>
    <phoneticPr fontId="24"/>
  </si>
  <si>
    <t>右側</t>
    <rPh sb="0" eb="2">
      <t>ミギガワ</t>
    </rPh>
    <phoneticPr fontId="24"/>
  </si>
  <si>
    <t>通過チェック４（右側）</t>
    <rPh sb="0" eb="2">
      <t>ツウカ</t>
    </rPh>
    <rPh sb="8" eb="10">
      <t>ミギガワ</t>
    </rPh>
    <phoneticPr fontId="24"/>
  </si>
  <si>
    <t>獅子越峠看板（写真）</t>
    <rPh sb="0" eb="3">
      <t>シシゴ</t>
    </rPh>
    <rPh sb="3" eb="4">
      <t>トウゲ</t>
    </rPh>
    <rPh sb="4" eb="6">
      <t>カンバン</t>
    </rPh>
    <phoneticPr fontId="24"/>
  </si>
  <si>
    <t>ファミリーマート　北条下難波店（レシート）</t>
    <rPh sb="9" eb="12">
      <t>ホクジョウシタ</t>
    </rPh>
    <rPh sb="12" eb="14">
      <t>ナンバ</t>
    </rPh>
    <rPh sb="14" eb="15">
      <t>テン</t>
    </rPh>
    <phoneticPr fontId="24"/>
  </si>
  <si>
    <t>通過チェック５（左側）</t>
    <rPh sb="0" eb="2">
      <t>ツウカ</t>
    </rPh>
    <rPh sb="8" eb="10">
      <t>ヒダリガワ</t>
    </rPh>
    <phoneticPr fontId="24"/>
  </si>
  <si>
    <t>通過チェック６（左側）</t>
    <rPh sb="0" eb="2">
      <t>ツウカ</t>
    </rPh>
    <rPh sb="8" eb="10">
      <t>ヒダリガワ</t>
    </rPh>
    <phoneticPr fontId="24"/>
  </si>
  <si>
    <t>ローソン　庄原東城町川東店（レシート）</t>
    <rPh sb="5" eb="7">
      <t>ショウバラ</t>
    </rPh>
    <rPh sb="7" eb="10">
      <t>トウジョウチョウ</t>
    </rPh>
    <rPh sb="10" eb="12">
      <t>カワヒガシ</t>
    </rPh>
    <rPh sb="12" eb="13">
      <t>テン</t>
    </rPh>
    <phoneticPr fontId="24"/>
  </si>
  <si>
    <t>ＰＣ２</t>
    <phoneticPr fontId="24"/>
  </si>
  <si>
    <t>ファミリーマート　JAいずも大社東店</t>
    <rPh sb="14" eb="16">
      <t>タイシャ</t>
    </rPh>
    <rPh sb="16" eb="17">
      <t>ヒガシ</t>
    </rPh>
    <rPh sb="17" eb="18">
      <t>テン</t>
    </rPh>
    <phoneticPr fontId="24"/>
  </si>
  <si>
    <t>通過チェック７（正面）</t>
    <rPh sb="0" eb="2">
      <t>ツウカ</t>
    </rPh>
    <rPh sb="8" eb="10">
      <t>ショウメン</t>
    </rPh>
    <phoneticPr fontId="24"/>
  </si>
  <si>
    <t>美保神社鳥居（写真）</t>
    <rPh sb="0" eb="2">
      <t>ミホ</t>
    </rPh>
    <rPh sb="2" eb="4">
      <t>ジンジャ</t>
    </rPh>
    <rPh sb="4" eb="6">
      <t>トリイ</t>
    </rPh>
    <phoneticPr fontId="24"/>
  </si>
  <si>
    <t>折返す</t>
    <rPh sb="0" eb="1">
      <t>オ</t>
    </rPh>
    <rPh sb="1" eb="2">
      <t>カエ</t>
    </rPh>
    <phoneticPr fontId="24"/>
  </si>
  <si>
    <t>通過チェック８（左側）</t>
    <rPh sb="0" eb="2">
      <t>ツウカ</t>
    </rPh>
    <rPh sb="8" eb="10">
      <t>ヒダリガワ</t>
    </rPh>
    <phoneticPr fontId="24"/>
  </si>
  <si>
    <t>ファミリーマート　岩美町浦富店（レシート）</t>
    <rPh sb="9" eb="12">
      <t>イワミチョウ</t>
    </rPh>
    <rPh sb="12" eb="14">
      <t>ウラトミ</t>
    </rPh>
    <rPh sb="14" eb="15">
      <t>テン</t>
    </rPh>
    <phoneticPr fontId="24"/>
  </si>
  <si>
    <t>ＰＣ３</t>
    <phoneticPr fontId="24"/>
  </si>
  <si>
    <t>セブンイレブン　美作湯郷温泉駅前店（レシート）</t>
    <rPh sb="8" eb="10">
      <t>ミマサカ</t>
    </rPh>
    <rPh sb="10" eb="14">
      <t>ユノゴウオンセン</t>
    </rPh>
    <rPh sb="14" eb="16">
      <t>エキマエ</t>
    </rPh>
    <rPh sb="16" eb="17">
      <t>テン</t>
    </rPh>
    <phoneticPr fontId="24"/>
  </si>
  <si>
    <t>通過チェック９（左側）</t>
    <rPh sb="0" eb="2">
      <t>ツウカ</t>
    </rPh>
    <rPh sb="8" eb="10">
      <t>ヒダリガワ</t>
    </rPh>
    <phoneticPr fontId="24"/>
  </si>
  <si>
    <t>ファミリーマート　倉敷児島田の口店（レシート）</t>
    <rPh sb="9" eb="11">
      <t>クラシキ</t>
    </rPh>
    <rPh sb="11" eb="13">
      <t>コジマ</t>
    </rPh>
    <rPh sb="13" eb="14">
      <t>タ</t>
    </rPh>
    <rPh sb="15" eb="17">
      <t>クチテン</t>
    </rPh>
    <phoneticPr fontId="24"/>
  </si>
  <si>
    <t>Finish</t>
    <phoneticPr fontId="24"/>
  </si>
  <si>
    <t>ファミリーマート　早島南店（レシート）</t>
    <rPh sb="9" eb="13">
      <t>ハヤシマミナミテン</t>
    </rPh>
    <phoneticPr fontId="24"/>
  </si>
  <si>
    <t>K81</t>
    <phoneticPr fontId="24"/>
  </si>
  <si>
    <t>K161</t>
    <phoneticPr fontId="24"/>
  </si>
  <si>
    <t>R196</t>
    <phoneticPr fontId="24"/>
  </si>
  <si>
    <t>K13</t>
    <phoneticPr fontId="24"/>
  </si>
  <si>
    <t>R194</t>
    <phoneticPr fontId="24"/>
  </si>
  <si>
    <t>K40</t>
    <phoneticPr fontId="24"/>
  </si>
  <si>
    <t>R33</t>
    <phoneticPr fontId="24"/>
  </si>
  <si>
    <t>K36</t>
    <phoneticPr fontId="24"/>
  </si>
  <si>
    <t>K279</t>
    <phoneticPr fontId="24"/>
  </si>
  <si>
    <t>K14</t>
    <phoneticPr fontId="24"/>
  </si>
  <si>
    <t>R55</t>
    <phoneticPr fontId="24"/>
  </si>
  <si>
    <t>K23</t>
    <phoneticPr fontId="24"/>
  </si>
  <si>
    <t>K388</t>
    <phoneticPr fontId="24"/>
  </si>
  <si>
    <t>K315</t>
    <phoneticPr fontId="24"/>
  </si>
  <si>
    <t>R197</t>
    <phoneticPr fontId="24"/>
  </si>
  <si>
    <t>K48</t>
    <phoneticPr fontId="24"/>
  </si>
  <si>
    <t>K383</t>
    <phoneticPr fontId="24"/>
  </si>
  <si>
    <t>K440</t>
    <phoneticPr fontId="24"/>
  </si>
  <si>
    <t>K52</t>
    <phoneticPr fontId="24"/>
  </si>
  <si>
    <t>R380</t>
    <phoneticPr fontId="24"/>
  </si>
  <si>
    <t>R379</t>
    <phoneticPr fontId="24"/>
  </si>
  <si>
    <t>K187</t>
    <phoneticPr fontId="24"/>
  </si>
  <si>
    <t>K20</t>
    <phoneticPr fontId="24"/>
  </si>
  <si>
    <t>K15</t>
    <phoneticPr fontId="24"/>
  </si>
  <si>
    <t>K49</t>
    <phoneticPr fontId="24"/>
  </si>
  <si>
    <t>R184</t>
    <phoneticPr fontId="24"/>
  </si>
  <si>
    <t>R486</t>
    <phoneticPr fontId="24"/>
  </si>
  <si>
    <t>K24</t>
    <phoneticPr fontId="24"/>
  </si>
  <si>
    <t>R432</t>
    <phoneticPr fontId="24"/>
  </si>
  <si>
    <t>K25</t>
    <phoneticPr fontId="24"/>
  </si>
  <si>
    <t>K423</t>
    <phoneticPr fontId="24"/>
  </si>
  <si>
    <t>R182</t>
    <phoneticPr fontId="24"/>
  </si>
  <si>
    <t>R314</t>
    <phoneticPr fontId="24"/>
  </si>
  <si>
    <t>R183</t>
    <phoneticPr fontId="24"/>
  </si>
  <si>
    <t>K271</t>
    <phoneticPr fontId="24"/>
  </si>
  <si>
    <t>K26</t>
    <phoneticPr fontId="24"/>
  </si>
  <si>
    <t>K159</t>
    <phoneticPr fontId="24"/>
  </si>
  <si>
    <t>R431</t>
    <phoneticPr fontId="24"/>
  </si>
  <si>
    <t>K260</t>
    <phoneticPr fontId="24"/>
  </si>
  <si>
    <t>K338</t>
    <phoneticPr fontId="24"/>
  </si>
  <si>
    <t>K2</t>
    <phoneticPr fontId="24"/>
  </si>
  <si>
    <t>R9</t>
    <phoneticPr fontId="24"/>
  </si>
  <si>
    <t>K320</t>
    <phoneticPr fontId="24"/>
  </si>
  <si>
    <t>K200</t>
    <phoneticPr fontId="24"/>
  </si>
  <si>
    <t>K265</t>
    <phoneticPr fontId="24"/>
  </si>
  <si>
    <t>K319</t>
    <phoneticPr fontId="24"/>
  </si>
  <si>
    <t>K328</t>
    <phoneticPr fontId="24"/>
  </si>
  <si>
    <t>R178</t>
    <phoneticPr fontId="24"/>
  </si>
  <si>
    <t>K155</t>
    <phoneticPr fontId="24"/>
  </si>
  <si>
    <t>K37</t>
    <phoneticPr fontId="24"/>
  </si>
  <si>
    <t>K31</t>
    <phoneticPr fontId="24"/>
  </si>
  <si>
    <t>K39</t>
    <phoneticPr fontId="24"/>
  </si>
  <si>
    <t>K282</t>
    <phoneticPr fontId="24"/>
  </si>
  <si>
    <t>R29</t>
    <phoneticPr fontId="24"/>
  </si>
  <si>
    <t>K173</t>
    <phoneticPr fontId="24"/>
  </si>
  <si>
    <t>K293</t>
    <phoneticPr fontId="24"/>
  </si>
  <si>
    <t>K32</t>
    <phoneticPr fontId="24"/>
  </si>
  <si>
    <t>R53</t>
    <phoneticPr fontId="24"/>
  </si>
  <si>
    <t>R373</t>
    <phoneticPr fontId="24"/>
  </si>
  <si>
    <t>K7</t>
    <phoneticPr fontId="24"/>
  </si>
  <si>
    <t>K51</t>
    <phoneticPr fontId="24"/>
  </si>
  <si>
    <t>R179</t>
    <phoneticPr fontId="24"/>
  </si>
  <si>
    <t>R374</t>
    <phoneticPr fontId="24"/>
  </si>
  <si>
    <t>K177</t>
    <phoneticPr fontId="24"/>
  </si>
  <si>
    <t>K215</t>
    <phoneticPr fontId="24"/>
  </si>
  <si>
    <t>K45</t>
    <phoneticPr fontId="24"/>
  </si>
  <si>
    <t>K266</t>
    <phoneticPr fontId="24"/>
  </si>
  <si>
    <t>K276</t>
    <phoneticPr fontId="24"/>
  </si>
  <si>
    <t>┫字路　</t>
    <phoneticPr fontId="24"/>
  </si>
  <si>
    <t>╋字路 S</t>
    <phoneticPr fontId="24"/>
  </si>
  <si>
    <t>╋字路（水島インター西）　Ｓ</t>
    <rPh sb="4" eb="6">
      <t>ミズシマ</t>
    </rPh>
    <rPh sb="10" eb="11">
      <t>ニシ</t>
    </rPh>
    <phoneticPr fontId="24"/>
  </si>
  <si>
    <t>╋字路（広江一丁目）　Ｓ</t>
    <rPh sb="4" eb="6">
      <t>ヒロエ</t>
    </rPh>
    <rPh sb="6" eb="7">
      <t>イチ</t>
    </rPh>
    <rPh sb="7" eb="9">
      <t>チョウメ</t>
    </rPh>
    <phoneticPr fontId="24"/>
  </si>
  <si>
    <t>╋字路　Ｓ</t>
    <phoneticPr fontId="24"/>
  </si>
  <si>
    <t>╋字路（変電所前）　Ｓ</t>
    <rPh sb="4" eb="8">
      <t>ヘンデンショマエ</t>
    </rPh>
    <phoneticPr fontId="24"/>
  </si>
  <si>
    <t>┣字路　S　</t>
    <phoneticPr fontId="24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</si>
  <si>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</t>
    </r>
    <phoneticPr fontId="24"/>
  </si>
  <si>
    <t>╋字路（入江大橋北詰）　Ｓ</t>
    <rPh sb="4" eb="6">
      <t>イリエ</t>
    </rPh>
    <rPh sb="6" eb="8">
      <t>オオハシ</t>
    </rPh>
    <rPh sb="8" eb="10">
      <t>キタズメ</t>
    </rPh>
    <phoneticPr fontId="24"/>
  </si>
  <si>
    <t>╋字路（福山商業高校入口）　Ｓ</t>
    <rPh sb="4" eb="8">
      <t>フクヤマショウギョウ</t>
    </rPh>
    <rPh sb="8" eb="10">
      <t>コウコウ</t>
    </rPh>
    <rPh sb="10" eb="12">
      <t>イリグチ</t>
    </rPh>
    <phoneticPr fontId="24"/>
  </si>
  <si>
    <t>╋字路（福山市沼隈支所入口）　Ｓ</t>
    <phoneticPr fontId="24"/>
  </si>
  <si>
    <t>┣字路（松永町6丁目）　S　</t>
    <rPh sb="4" eb="7">
      <t>マツナガチョウ</t>
    </rPh>
    <rPh sb="8" eb="10">
      <t>チョウメ</t>
    </rPh>
    <phoneticPr fontId="24"/>
  </si>
  <si>
    <r>
      <rPr>
        <sz val="13.2"/>
        <rFont val="ＭＳ ゴシック"/>
        <family val="3"/>
        <charset val="128"/>
      </rPr>
      <t>南松永町４丁目（交差点）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を右折する</t>
    </r>
    <phoneticPr fontId="24"/>
  </si>
  <si>
    <t>╋字路（南松永町）　Ｓ</t>
    <phoneticPr fontId="24"/>
  </si>
  <si>
    <t>╋字路（南松永町4丁目）　Ｓ</t>
    <rPh sb="9" eb="11">
      <t>チョウメ</t>
    </rPh>
    <phoneticPr fontId="24"/>
  </si>
  <si>
    <t>╋字路（消防防災センター前）　Ｓ</t>
    <rPh sb="4" eb="8">
      <t>ショウボウボウサイ</t>
    </rPh>
    <rPh sb="12" eb="13">
      <t>マエ</t>
    </rPh>
    <phoneticPr fontId="24"/>
  </si>
  <si>
    <t>╋字路（東尾道入口）　Ｓ</t>
    <rPh sb="4" eb="7">
      <t>ヒガシオノミチ</t>
    </rPh>
    <rPh sb="7" eb="9">
      <t>イリグチ</t>
    </rPh>
    <phoneticPr fontId="24"/>
  </si>
  <si>
    <r>
      <rPr>
        <sz val="13.2"/>
        <rFont val="ＭＳ ゴシック"/>
        <family val="3"/>
        <charset val="128"/>
      </rPr>
      <t>要橋西詰（交差点）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317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366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phoneticPr fontId="24"/>
  </si>
  <si>
    <t>╋字路（要橋西詰）　Ｓ</t>
    <phoneticPr fontId="24"/>
  </si>
  <si>
    <t>╋字路(加茂川橋）　Ｓ</t>
    <rPh sb="4" eb="7">
      <t>カモガワ</t>
    </rPh>
    <rPh sb="7" eb="8">
      <t>ハシ</t>
    </rPh>
    <phoneticPr fontId="24"/>
  </si>
  <si>
    <t>右折する（左手にトイレがあります）</t>
    <rPh sb="5" eb="7">
      <t>ヒダリテ</t>
    </rPh>
    <phoneticPr fontId="24"/>
  </si>
  <si>
    <t>╋字路(赤岡町横町）　Ｓ</t>
    <phoneticPr fontId="24"/>
  </si>
  <si>
    <t>セブンイレブン　香南夜須店（左側）折り返す。</t>
    <rPh sb="8" eb="9">
      <t>カオル</t>
    </rPh>
    <rPh sb="9" eb="10">
      <t>ミナミ</t>
    </rPh>
    <rPh sb="10" eb="11">
      <t>ヨル</t>
    </rPh>
    <rPh sb="11" eb="12">
      <t>ス</t>
    </rPh>
    <rPh sb="12" eb="13">
      <t>テン</t>
    </rPh>
    <rPh sb="17" eb="18">
      <t>オ</t>
    </rPh>
    <rPh sb="19" eb="20">
      <t>カエ</t>
    </rPh>
    <phoneticPr fontId="24"/>
  </si>
  <si>
    <t>╋字路　Ｓ</t>
    <phoneticPr fontId="24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</si>
  <si>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　</t>
    </r>
    <phoneticPr fontId="24"/>
  </si>
  <si>
    <t>直進</t>
    <rPh sb="0" eb="2">
      <t>チョクシン</t>
    </rPh>
    <phoneticPr fontId="24"/>
  </si>
  <si>
    <t>道なりに直進</t>
    <rPh sb="0" eb="1">
      <t>ミチ</t>
    </rPh>
    <rPh sb="4" eb="6">
      <t>チョクシン</t>
    </rPh>
    <phoneticPr fontId="24"/>
  </si>
  <si>
    <t>獅子越峠方面へ</t>
    <rPh sb="0" eb="3">
      <t>シシゴ</t>
    </rPh>
    <rPh sb="3" eb="4">
      <t>トウゲ</t>
    </rPh>
    <rPh sb="4" eb="6">
      <t>ホウメン</t>
    </rPh>
    <phoneticPr fontId="24"/>
  </si>
  <si>
    <t>╋字路（天山）S</t>
    <rPh sb="4" eb="6">
      <t>テンザン</t>
    </rPh>
    <phoneticPr fontId="24"/>
  </si>
  <si>
    <r>
      <rPr>
        <sz val="13.2"/>
        <rFont val="ＭＳ Ｐゴシック"/>
        <family val="3"/>
        <charset val="128"/>
      </rPr>
      <t>道後喜多町交差点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24"/>
  </si>
  <si>
    <t>╋字路（道後喜多町）　S</t>
    <phoneticPr fontId="24"/>
  </si>
  <si>
    <t>右</t>
    <phoneticPr fontId="24"/>
  </si>
  <si>
    <t>道なりに右折し、大三島橋へ</t>
    <rPh sb="0" eb="1">
      <t>ミチ</t>
    </rPh>
    <phoneticPr fontId="24"/>
  </si>
  <si>
    <t>╋字路(要橋西)　S</t>
    <rPh sb="4" eb="5">
      <t>ヨウ</t>
    </rPh>
    <rPh sb="5" eb="6">
      <t>ハシ</t>
    </rPh>
    <rPh sb="6" eb="7">
      <t>ニシ</t>
    </rPh>
    <phoneticPr fontId="24"/>
  </si>
  <si>
    <t>┣字路（富浜）　S</t>
    <rPh sb="4" eb="5">
      <t>トミ</t>
    </rPh>
    <rPh sb="5" eb="6">
      <t>ハマ</t>
    </rPh>
    <phoneticPr fontId="24"/>
  </si>
  <si>
    <t>╋字路(東西橋)　S</t>
    <rPh sb="4" eb="6">
      <t>トウザイ</t>
    </rPh>
    <rPh sb="6" eb="7">
      <t>ハシ</t>
    </rPh>
    <phoneticPr fontId="24"/>
  </si>
  <si>
    <t>╋字路(大田)　S</t>
    <rPh sb="4" eb="6">
      <t>オオタ</t>
    </rPh>
    <phoneticPr fontId="24"/>
  </si>
  <si>
    <t>╋字路(父石)　S</t>
    <rPh sb="4" eb="5">
      <t>チチ</t>
    </rPh>
    <rPh sb="5" eb="6">
      <t>イシ</t>
    </rPh>
    <phoneticPr fontId="24"/>
  </si>
  <si>
    <t>╋字路(矢多田)　S</t>
    <rPh sb="4" eb="5">
      <t>ヤ</t>
    </rPh>
    <rPh sb="5" eb="7">
      <t>タダ</t>
    </rPh>
    <phoneticPr fontId="24"/>
  </si>
  <si>
    <t>╋字路(上下)　S</t>
    <rPh sb="4" eb="6">
      <t>ジョウゲ</t>
    </rPh>
    <phoneticPr fontId="24"/>
  </si>
  <si>
    <t>╋字路(友末)　S</t>
    <rPh sb="4" eb="6">
      <t>トモスエ</t>
    </rPh>
    <phoneticPr fontId="24"/>
  </si>
  <si>
    <t>╋字路(東城インター)　S</t>
    <rPh sb="4" eb="6">
      <t>トウジョウ</t>
    </rPh>
    <phoneticPr fontId="24"/>
  </si>
  <si>
    <t>╋字路(川東)　S</t>
    <rPh sb="4" eb="6">
      <t>カワヒガシ</t>
    </rPh>
    <phoneticPr fontId="24"/>
  </si>
  <si>
    <r>
      <rPr>
        <sz val="13.2"/>
        <rFont val="ＭＳ Ｐゴシック"/>
        <family val="3"/>
        <charset val="128"/>
      </rPr>
      <t>東城郵便局前を左折。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しばらく道なりに</t>
    </r>
    <r>
      <rPr>
        <sz val="13.2"/>
        <rFont val="Trebuchet MS"/>
        <family val="2"/>
      </rPr>
      <t>R314</t>
    </r>
    <r>
      <rPr>
        <sz val="13.2"/>
        <rFont val="ＭＳ Ｐゴシック"/>
        <family val="3"/>
        <charset val="128"/>
      </rPr>
      <t>を進む</t>
    </r>
    <phoneticPr fontId="24"/>
  </si>
  <si>
    <t>╋字路(東城郵便局前)　S</t>
    <phoneticPr fontId="24"/>
  </si>
  <si>
    <t>左折し県道45へ。この先、健康温泉あり（10時～21時）。</t>
    <rPh sb="3" eb="5">
      <t>ケンドウ</t>
    </rPh>
    <rPh sb="11" eb="12">
      <t>サキ</t>
    </rPh>
    <rPh sb="13" eb="17">
      <t>ケンコウオンセン</t>
    </rPh>
    <rPh sb="22" eb="23">
      <t>ジ</t>
    </rPh>
    <rPh sb="26" eb="27">
      <t>ジ</t>
    </rPh>
    <phoneticPr fontId="24"/>
  </si>
  <si>
    <t>┫字路　S</t>
    <phoneticPr fontId="24"/>
  </si>
  <si>
    <t>左折し、三刀屋方面へ</t>
    <rPh sb="0" eb="2">
      <t>サセツ</t>
    </rPh>
    <rPh sb="4" eb="7">
      <t>ミトヤ</t>
    </rPh>
    <rPh sb="7" eb="9">
      <t>ホウメン</t>
    </rPh>
    <phoneticPr fontId="24"/>
  </si>
  <si>
    <t>右</t>
    <rPh sb="0" eb="1">
      <t>ミギ</t>
    </rPh>
    <phoneticPr fontId="24"/>
  </si>
  <si>
    <t>╋字路（神立橋西詰）　S</t>
    <rPh sb="4" eb="5">
      <t>カミ</t>
    </rPh>
    <rPh sb="5" eb="6">
      <t>タチ</t>
    </rPh>
    <rPh sb="6" eb="7">
      <t>ハシ</t>
    </rPh>
    <rPh sb="7" eb="8">
      <t>ニシ</t>
    </rPh>
    <rPh sb="8" eb="9">
      <t>ツメ</t>
    </rPh>
    <phoneticPr fontId="24"/>
  </si>
  <si>
    <t>╋字路（大津小学校前）　S</t>
    <rPh sb="4" eb="10">
      <t>オオツショウガッコウマエ</t>
    </rPh>
    <phoneticPr fontId="24"/>
  </si>
  <si>
    <r>
      <rPr>
        <sz val="13.2"/>
        <rFont val="ＭＳ Ｐ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北神立通り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161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に向かう（ガードの手前）</t>
    </r>
    <rPh sb="28" eb="30">
      <t>テマエ</t>
    </rPh>
    <phoneticPr fontId="24"/>
  </si>
  <si>
    <t>╋字路（北荒木）　S</t>
    <rPh sb="4" eb="7">
      <t>キタアラキ</t>
    </rPh>
    <phoneticPr fontId="24"/>
  </si>
  <si>
    <t>╋字路（吉兆館前）　S</t>
    <rPh sb="4" eb="7">
      <t>キッチョウカン</t>
    </rPh>
    <rPh sb="7" eb="8">
      <t>マエ</t>
    </rPh>
    <phoneticPr fontId="24"/>
  </si>
  <si>
    <r>
      <rPr>
        <sz val="13.2"/>
        <rFont val="ＭＳ Ｐゴシック"/>
        <family val="3"/>
        <charset val="128"/>
      </rPr>
      <t>大社鳥居前、右折して国道</t>
    </r>
    <r>
      <rPr>
        <sz val="13.2"/>
        <rFont val="Trebuchet MS"/>
        <family val="2"/>
      </rPr>
      <t>431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rPh sb="0" eb="2">
      <t>タイシャ</t>
    </rPh>
    <rPh sb="2" eb="5">
      <t>トリイマエ</t>
    </rPh>
    <phoneticPr fontId="24"/>
  </si>
  <si>
    <t>╋字路（平田本田）　S</t>
    <rPh sb="4" eb="6">
      <t>ヒラタ</t>
    </rPh>
    <rPh sb="6" eb="8">
      <t>ホンダ</t>
    </rPh>
    <phoneticPr fontId="24"/>
  </si>
  <si>
    <t>╋字路（宍道湖大橋北）　S</t>
    <rPh sb="4" eb="9">
      <t>シンジコオオハシ</t>
    </rPh>
    <rPh sb="9" eb="10">
      <t>キタ</t>
    </rPh>
    <phoneticPr fontId="24"/>
  </si>
  <si>
    <t>╋字路　S</t>
    <phoneticPr fontId="24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</si>
  <si>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　</t>
    </r>
    <phoneticPr fontId="24"/>
  </si>
  <si>
    <t>┫字路　S</t>
    <phoneticPr fontId="24"/>
  </si>
  <si>
    <t>┣字路　S　</t>
    <phoneticPr fontId="24"/>
  </si>
  <si>
    <t>╋字路（中野町）　S</t>
    <rPh sb="4" eb="7">
      <t>ナカノチョウ</t>
    </rPh>
    <phoneticPr fontId="24"/>
  </si>
  <si>
    <t>╋字路（夢みなと公園入口）S</t>
    <rPh sb="4" eb="5">
      <t>ユメ</t>
    </rPh>
    <rPh sb="8" eb="12">
      <t>コウエンイリグチ</t>
    </rPh>
    <phoneticPr fontId="24"/>
  </si>
  <si>
    <t>╋字路（二軒屋）　S</t>
    <rPh sb="4" eb="7">
      <t>ニケンヤ</t>
    </rPh>
    <phoneticPr fontId="24"/>
  </si>
  <si>
    <t>╋字路（田後東）　S</t>
    <rPh sb="4" eb="7">
      <t>タゴヒガシ</t>
    </rPh>
    <phoneticPr fontId="24"/>
  </si>
  <si>
    <t>╋字路（原）　S</t>
    <rPh sb="4" eb="5">
      <t>ハラ</t>
    </rPh>
    <phoneticPr fontId="24"/>
  </si>
  <si>
    <t>╋字路（溝川）　S</t>
    <rPh sb="4" eb="6">
      <t>ミゾカワ</t>
    </rPh>
    <phoneticPr fontId="24"/>
  </si>
  <si>
    <t>K318</t>
    <phoneticPr fontId="24"/>
  </si>
  <si>
    <t>溝川交差点を右折し県道318へ。湖山方面へ。</t>
    <rPh sb="0" eb="2">
      <t>ミゾカワ</t>
    </rPh>
    <rPh sb="2" eb="5">
      <t>コウサテン</t>
    </rPh>
    <rPh sb="6" eb="8">
      <t>ウセツ</t>
    </rPh>
    <rPh sb="9" eb="11">
      <t>ケンドウ</t>
    </rPh>
    <rPh sb="16" eb="18">
      <t>コヤマ</t>
    </rPh>
    <rPh sb="18" eb="20">
      <t>ホウメン</t>
    </rPh>
    <phoneticPr fontId="24"/>
  </si>
  <si>
    <t>╋字路（鳥取市覚寺）　S</t>
    <rPh sb="4" eb="7">
      <t>トットリシ</t>
    </rPh>
    <rPh sb="7" eb="8">
      <t>オボ</t>
    </rPh>
    <rPh sb="8" eb="9">
      <t>テラ</t>
    </rPh>
    <phoneticPr fontId="24"/>
  </si>
  <si>
    <r>
      <rPr>
        <sz val="13.2"/>
        <rFont val="ＭＳ Ｐゴシック"/>
        <family val="3"/>
        <charset val="128"/>
      </rPr>
      <t>鳥取市覚寺（交差点）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を直進し、そのまま県道</t>
    </r>
    <r>
      <rPr>
        <sz val="13.2"/>
        <rFont val="Trebuchet MS"/>
        <family val="2"/>
      </rPr>
      <t>265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Ph sb="12" eb="14">
      <t>チョクシン</t>
    </rPh>
    <phoneticPr fontId="24"/>
  </si>
  <si>
    <t>┳字路（堀越）　S　</t>
    <rPh sb="4" eb="6">
      <t>ホリコシ</t>
    </rPh>
    <phoneticPr fontId="24"/>
  </si>
  <si>
    <t>┣字路（郡家駅入口）　S</t>
    <rPh sb="4" eb="6">
      <t>グンケ</t>
    </rPh>
    <rPh sb="6" eb="7">
      <t>エキ</t>
    </rPh>
    <rPh sb="7" eb="9">
      <t>イリグチ</t>
    </rPh>
    <phoneticPr fontId="24"/>
  </si>
  <si>
    <r>
      <rPr>
        <sz val="13.2"/>
        <rFont val="ＭＳ Ｐゴシック"/>
        <family val="3"/>
        <charset val="128"/>
      </rPr>
      <t>郡家駅前を左折。県道</t>
    </r>
    <r>
      <rPr>
        <sz val="13.2"/>
        <rFont val="Trebuchet MS"/>
        <family val="2"/>
      </rPr>
      <t>173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293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Ph sb="0" eb="2">
      <t>グンケ</t>
    </rPh>
    <rPh sb="2" eb="4">
      <t>エキマエ</t>
    </rPh>
    <rPh sb="5" eb="7">
      <t>サセツ</t>
    </rPh>
    <phoneticPr fontId="24"/>
  </si>
  <si>
    <t>╋字路（河原橋東）　S</t>
    <rPh sb="4" eb="7">
      <t>カワラバシ</t>
    </rPh>
    <rPh sb="7" eb="8">
      <t>ヒガシ</t>
    </rPh>
    <phoneticPr fontId="24"/>
  </si>
  <si>
    <t>╋字路（智頭宿）　S</t>
    <rPh sb="4" eb="6">
      <t>チズ</t>
    </rPh>
    <rPh sb="6" eb="7">
      <t>ヤド</t>
    </rPh>
    <phoneticPr fontId="24"/>
  </si>
  <si>
    <t>╋字路（美作市河内）　S</t>
    <rPh sb="4" eb="6">
      <t>ミマサカ</t>
    </rPh>
    <rPh sb="6" eb="7">
      <t>シ</t>
    </rPh>
    <rPh sb="7" eb="9">
      <t>コウチ</t>
    </rPh>
    <phoneticPr fontId="24"/>
  </si>
  <si>
    <t>┣字路（明見）　S</t>
    <rPh sb="4" eb="6">
      <t>アケミ</t>
    </rPh>
    <phoneticPr fontId="24"/>
  </si>
  <si>
    <t>┫字路（入田）　S　</t>
    <rPh sb="4" eb="6">
      <t>イリタ</t>
    </rPh>
    <phoneticPr fontId="24"/>
  </si>
  <si>
    <t>┫字路　</t>
    <phoneticPr fontId="24"/>
  </si>
  <si>
    <t>左</t>
    <rPh sb="0" eb="1">
      <t>ヒダリ</t>
    </rPh>
    <phoneticPr fontId="24"/>
  </si>
  <si>
    <t>R374</t>
    <phoneticPr fontId="24"/>
  </si>
  <si>
    <t>県道395に向かう</t>
    <rPh sb="0" eb="2">
      <t>ケンドウ</t>
    </rPh>
    <rPh sb="6" eb="7">
      <t>ム</t>
    </rPh>
    <phoneticPr fontId="24"/>
  </si>
  <si>
    <t>K395</t>
    <phoneticPr fontId="24"/>
  </si>
  <si>
    <t>左折して県道395号に入る</t>
    <phoneticPr fontId="24"/>
  </si>
  <si>
    <t>K79</t>
    <phoneticPr fontId="24"/>
  </si>
  <si>
    <t>直進し県道79号を進む</t>
    <rPh sb="0" eb="2">
      <t>チョクシン</t>
    </rPh>
    <rPh sb="3" eb="5">
      <t>ケンドウ</t>
    </rPh>
    <rPh sb="7" eb="8">
      <t>ゴウ</t>
    </rPh>
    <rPh sb="9" eb="10">
      <t>ススム</t>
    </rPh>
    <phoneticPr fontId="24"/>
  </si>
  <si>
    <t>斜め左方向へ</t>
    <rPh sb="0" eb="1">
      <t>ナナ</t>
    </rPh>
    <rPh sb="2" eb="5">
      <t>ヒダリホウコウ</t>
    </rPh>
    <phoneticPr fontId="24"/>
  </si>
  <si>
    <t>左折</t>
    <rPh sb="0" eb="2">
      <t>サセツ</t>
    </rPh>
    <phoneticPr fontId="24"/>
  </si>
  <si>
    <t>┣字路　</t>
    <phoneticPr fontId="24"/>
  </si>
  <si>
    <t>右折し、R2をアンダーパスして県道69号に入る</t>
    <phoneticPr fontId="24"/>
  </si>
  <si>
    <t>K83</t>
    <phoneticPr fontId="24"/>
  </si>
  <si>
    <t>╋字路（邑上橋東）　S</t>
    <rPh sb="5" eb="6">
      <t>ウエ</t>
    </rPh>
    <rPh sb="6" eb="7">
      <t>ハシ</t>
    </rPh>
    <rPh sb="7" eb="8">
      <t>ヒガシ</t>
    </rPh>
    <phoneticPr fontId="24"/>
  </si>
  <si>
    <t>左</t>
    <phoneticPr fontId="24"/>
  </si>
  <si>
    <t>K464</t>
    <phoneticPr fontId="24"/>
  </si>
  <si>
    <t>╋字路（雄川橋東詰）　S</t>
    <rPh sb="4" eb="5">
      <t>オス</t>
    </rPh>
    <rPh sb="5" eb="6">
      <t>カワ</t>
    </rPh>
    <rPh sb="6" eb="7">
      <t>ハシ</t>
    </rPh>
    <rPh sb="7" eb="8">
      <t>ヒガシ</t>
    </rPh>
    <rPh sb="8" eb="9">
      <t>ツメ</t>
    </rPh>
    <phoneticPr fontId="24"/>
  </si>
  <si>
    <t>K224</t>
    <phoneticPr fontId="24"/>
  </si>
  <si>
    <t>╋字路（雄川橋西詰）　S</t>
    <rPh sb="4" eb="5">
      <t>オス</t>
    </rPh>
    <rPh sb="5" eb="6">
      <t>カワ</t>
    </rPh>
    <rPh sb="6" eb="7">
      <t>ハシ</t>
    </rPh>
    <rPh sb="7" eb="8">
      <t>ニシ</t>
    </rPh>
    <rPh sb="8" eb="9">
      <t>ツメ</t>
    </rPh>
    <phoneticPr fontId="24"/>
  </si>
  <si>
    <t>┳字路</t>
    <phoneticPr fontId="24"/>
  </si>
  <si>
    <t>╋字路（西大寺南1丁目）　S</t>
    <rPh sb="4" eb="7">
      <t>サイダイジ</t>
    </rPh>
    <rPh sb="7" eb="8">
      <t>ミナミ</t>
    </rPh>
    <rPh sb="9" eb="11">
      <t>チョウメ</t>
    </rPh>
    <phoneticPr fontId="24"/>
  </si>
  <si>
    <t>╋字路（金岡）　S</t>
    <rPh sb="4" eb="6">
      <t>カナオカ</t>
    </rPh>
    <phoneticPr fontId="24"/>
  </si>
  <si>
    <t>╋字路（江崎）　S</t>
    <rPh sb="4" eb="6">
      <t>エザキ</t>
    </rPh>
    <phoneticPr fontId="24"/>
  </si>
  <si>
    <t>╋字路　S</t>
    <phoneticPr fontId="24"/>
  </si>
  <si>
    <t>╋字路（七区入口）　S</t>
    <rPh sb="4" eb="6">
      <t>ナナク</t>
    </rPh>
    <rPh sb="6" eb="8">
      <t>イリグチ</t>
    </rPh>
    <phoneticPr fontId="24"/>
  </si>
  <si>
    <t>R30</t>
    <phoneticPr fontId="24"/>
  </si>
  <si>
    <t>┣字路（秀天）　S　</t>
    <rPh sb="4" eb="5">
      <t>ヒデ</t>
    </rPh>
    <rPh sb="5" eb="6">
      <t>テン</t>
    </rPh>
    <phoneticPr fontId="24"/>
  </si>
  <si>
    <t>┫字路（滝）　S　</t>
    <rPh sb="4" eb="5">
      <t>タキ</t>
    </rPh>
    <phoneticPr fontId="24"/>
  </si>
  <si>
    <t>┳字路（由加南口）　S</t>
    <rPh sb="4" eb="5">
      <t>ユ</t>
    </rPh>
    <rPh sb="5" eb="6">
      <t>カ</t>
    </rPh>
    <rPh sb="6" eb="8">
      <t>ミナミグチ</t>
    </rPh>
    <phoneticPr fontId="24"/>
  </si>
  <si>
    <t>╋字路（田の口）　S</t>
    <rPh sb="4" eb="5">
      <t>タ</t>
    </rPh>
    <rPh sb="6" eb="7">
      <t>クチ</t>
    </rPh>
    <phoneticPr fontId="24"/>
  </si>
  <si>
    <t>╋字路（琴浦交番）　S</t>
    <rPh sb="4" eb="8">
      <t>コトウラコウバン</t>
    </rPh>
    <phoneticPr fontId="24"/>
  </si>
  <si>
    <t>╋字路（稗田）　S</t>
    <rPh sb="5" eb="6">
      <t>タ</t>
    </rPh>
    <phoneticPr fontId="24"/>
  </si>
  <si>
    <t>╋字路（水島インター西）　S</t>
    <rPh sb="4" eb="6">
      <t>ミズシマ</t>
    </rPh>
    <rPh sb="10" eb="11">
      <t>ニシ</t>
    </rPh>
    <phoneticPr fontId="24"/>
  </si>
  <si>
    <t>╋字路　S</t>
    <phoneticPr fontId="24"/>
  </si>
  <si>
    <t>右折する</t>
    <rPh sb="0" eb="2">
      <t>ウセツ</t>
    </rPh>
    <phoneticPr fontId="24"/>
  </si>
  <si>
    <r>
      <t>JR</t>
    </r>
    <r>
      <rPr>
        <sz val="13.2"/>
        <rFont val="ＭＳ Ｐゴシック"/>
        <family val="3"/>
        <charset val="128"/>
      </rPr>
      <t>を渡り、すぐ左折</t>
    </r>
    <rPh sb="3" eb="4">
      <t>ワタ</t>
    </rPh>
    <rPh sb="8" eb="10">
      <t>サセツ</t>
    </rPh>
    <phoneticPr fontId="24"/>
  </si>
  <si>
    <t>通過チェック2</t>
    <rPh sb="0" eb="2">
      <t>ツウカ</t>
    </rPh>
    <phoneticPr fontId="24"/>
  </si>
  <si>
    <t>通過チェック3</t>
    <rPh sb="0" eb="2">
      <t>ツウカ</t>
    </rPh>
    <phoneticPr fontId="24"/>
  </si>
  <si>
    <t>通過チェック４</t>
    <rPh sb="0" eb="2">
      <t>ツウカ</t>
    </rPh>
    <phoneticPr fontId="24"/>
  </si>
  <si>
    <t>通過チェック７</t>
    <rPh sb="0" eb="2">
      <t>ツウカ</t>
    </rPh>
    <phoneticPr fontId="24"/>
  </si>
  <si>
    <t>19/05：05</t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</si>
  <si>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19/15：00</t>
    </r>
    <rPh sb="0" eb="2">
      <t>サンコウ</t>
    </rPh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</si>
  <si>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19/17:30</t>
    </r>
    <rPh sb="0" eb="2">
      <t>サンコウ</t>
    </rPh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</si>
  <si>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20/01:45</t>
    </r>
    <rPh sb="0" eb="2">
      <t>サンコウ</t>
    </rPh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</si>
  <si>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20/14:40</t>
    </r>
    <rPh sb="0" eb="2">
      <t>サンコウ</t>
    </rPh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</si>
  <si>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21/06：00</t>
    </r>
    <rPh sb="0" eb="2">
      <t>サンコウ</t>
    </rPh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</si>
  <si>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21/17：10</t>
    </r>
    <rPh sb="0" eb="2">
      <t>サンコウ</t>
    </rPh>
    <phoneticPr fontId="24"/>
  </si>
  <si>
    <r>
      <t>22/01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45</t>
    </r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</si>
  <si>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22/09：35</t>
    </r>
    <rPh sb="0" eb="2">
      <t>サンコウ</t>
    </rPh>
    <phoneticPr fontId="24"/>
  </si>
  <si>
    <t>22/10:20</t>
    <phoneticPr fontId="24"/>
  </si>
  <si>
    <t>┣字路(尾道大橋入口)　S</t>
    <rPh sb="4" eb="6">
      <t>オノミチ</t>
    </rPh>
    <rPh sb="6" eb="8">
      <t>オオハシ</t>
    </rPh>
    <rPh sb="8" eb="10">
      <t>イリグチ</t>
    </rPh>
    <phoneticPr fontId="24"/>
  </si>
  <si>
    <t>右</t>
    <phoneticPr fontId="24"/>
  </si>
  <si>
    <r>
      <rPr>
        <sz val="13.2"/>
        <rFont val="ＭＳ Ｐゴシック"/>
        <family val="3"/>
        <charset val="128"/>
      </rPr>
      <t>尾道大橋入口（交差点）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を右折し国道317で尾道大橋を渡る。</t>
    </r>
    <rPh sb="0" eb="6">
      <t>オノミチオオハシイリグチ</t>
    </rPh>
    <rPh sb="13" eb="14">
      <t>ミギ</t>
    </rPh>
    <rPh sb="16" eb="18">
      <t>コクドウ</t>
    </rPh>
    <rPh sb="22" eb="26">
      <t>オノミチオオハシ</t>
    </rPh>
    <rPh sb="27" eb="28">
      <t>ワタ</t>
    </rPh>
    <phoneticPr fontId="24"/>
  </si>
  <si>
    <t>尾道渡船から下船後、右方向へ</t>
    <rPh sb="2" eb="4">
      <t>トセン</t>
    </rPh>
    <rPh sb="6" eb="9">
      <t>ゲセンゴ</t>
    </rPh>
    <phoneticPr fontId="24"/>
  </si>
  <si>
    <r>
      <t>BRM917</t>
    </r>
    <r>
      <rPr>
        <sz val="20"/>
        <color indexed="8"/>
        <rFont val="ＭＳ Ｐゴシック"/>
        <family val="3"/>
        <charset val="128"/>
      </rPr>
      <t>三海13</t>
    </r>
    <r>
      <rPr>
        <sz val="20"/>
        <color indexed="8"/>
        <rFont val="Arial"/>
        <family val="2"/>
      </rPr>
      <t>00km</t>
    </r>
    <r>
      <rPr>
        <sz val="20"/>
        <color indexed="8"/>
        <rFont val="ＭＳ Ｐゴシック"/>
        <family val="3"/>
        <charset val="128"/>
      </rPr>
      <t>　22：</t>
    </r>
    <r>
      <rPr>
        <sz val="20"/>
        <color indexed="8"/>
        <rFont val="Arial"/>
        <family val="2"/>
      </rPr>
      <t>00</t>
    </r>
    <r>
      <rPr>
        <sz val="20"/>
        <color indexed="8"/>
        <rFont val="ＭＳ Ｐゴシック"/>
        <family val="3"/>
        <charset val="128"/>
      </rPr>
      <t>スタート（基本）　</t>
    </r>
    <r>
      <rPr>
        <sz val="12"/>
        <color indexed="8"/>
        <rFont val="ＭＳ Ｐゴシック"/>
        <family val="3"/>
        <charset val="128"/>
      </rPr>
      <t>　クローズは平均速度を12㎞/時で計算しています</t>
    </r>
    <rPh sb="6" eb="8">
      <t>サンカイ</t>
    </rPh>
    <rPh sb="25" eb="27">
      <t>キホン</t>
    </rPh>
    <rPh sb="35" eb="37">
      <t>ヘイキン</t>
    </rPh>
    <rPh sb="37" eb="39">
      <t>ソクド</t>
    </rPh>
    <rPh sb="44" eb="45">
      <t>ジ</t>
    </rPh>
    <rPh sb="46" eb="48">
      <t>ケイサン</t>
    </rPh>
    <phoneticPr fontId="24"/>
  </si>
  <si>
    <t>┫字路　S</t>
    <phoneticPr fontId="24"/>
  </si>
  <si>
    <t>左</t>
    <phoneticPr fontId="24"/>
  </si>
  <si>
    <t>右</t>
    <phoneticPr fontId="24"/>
  </si>
  <si>
    <t>╋字路（玉島警察署南）　Ｓ</t>
    <rPh sb="4" eb="10">
      <t>タマシマケイサツショミナミ</t>
    </rPh>
    <phoneticPr fontId="24"/>
  </si>
  <si>
    <t>左</t>
    <rPh sb="0" eb="1">
      <t>ヒダリ</t>
    </rPh>
    <phoneticPr fontId="24"/>
  </si>
  <si>
    <t>R429</t>
    <phoneticPr fontId="24"/>
  </si>
  <si>
    <r>
      <rPr>
        <sz val="10"/>
        <rFont val="ＭＳ Ｐゴシック"/>
        <family val="3"/>
        <charset val="128"/>
      </rPr>
      <t>区間
距離</t>
    </r>
  </si>
  <si>
    <r>
      <t xml:space="preserve">参考
</t>
    </r>
    <r>
      <rPr>
        <b/>
        <sz val="12"/>
        <rFont val="ＭＳ Ｐゴシック"/>
        <family val="3"/>
        <charset val="128"/>
      </rPr>
      <t>18/04:05</t>
    </r>
    <rPh sb="0" eb="2">
      <t>サンコウ</t>
    </rPh>
    <phoneticPr fontId="24"/>
  </si>
  <si>
    <r>
      <t xml:space="preserve">参考
</t>
    </r>
    <r>
      <rPr>
        <b/>
        <sz val="12"/>
        <rFont val="ＭＳ Ｐゴシック"/>
        <family val="3"/>
        <charset val="128"/>
      </rPr>
      <t>18/18:50</t>
    </r>
    <rPh sb="0" eb="2">
      <t>サンコウ</t>
    </rPh>
    <phoneticPr fontId="24"/>
  </si>
  <si>
    <t>笠岡、水島</t>
    <rPh sb="0" eb="2">
      <t>カサオカ</t>
    </rPh>
    <rPh sb="3" eb="5">
      <t>ミズシマ</t>
    </rPh>
    <phoneticPr fontId="24"/>
  </si>
  <si>
    <r>
      <rPr>
        <sz val="13.2"/>
        <rFont val="ＭＳ Ｐゴシック"/>
        <family val="3"/>
        <charset val="128"/>
      </rPr>
      <t>広江一丁目（交差点）を直進。</t>
    </r>
    <r>
      <rPr>
        <sz val="13.2"/>
        <rFont val="Trebuchet MS"/>
        <family val="2"/>
      </rPr>
      <t xml:space="preserve"> </t>
    </r>
    <phoneticPr fontId="24"/>
  </si>
  <si>
    <t>新倉敷</t>
    <rPh sb="0" eb="3">
      <t>シンクラシキ</t>
    </rPh>
    <phoneticPr fontId="24"/>
  </si>
  <si>
    <t>右折時は必ず2段階右折</t>
    <rPh sb="0" eb="3">
      <t>ウセツジ</t>
    </rPh>
    <rPh sb="4" eb="5">
      <t>カナラ</t>
    </rPh>
    <rPh sb="7" eb="11">
      <t>ダンカイウセツ</t>
    </rPh>
    <phoneticPr fontId="24"/>
  </si>
  <si>
    <t>沙美/​円通寺公園</t>
  </si>
  <si>
    <r>
      <rPr>
        <sz val="12"/>
        <rFont val="ＭＳ Ｐゴシック"/>
        <family val="3"/>
        <charset val="128"/>
      </rPr>
      <t>変電所前（交差点）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を左折して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県道</t>
    </r>
    <r>
      <rPr>
        <sz val="12"/>
        <rFont val="Trebuchet MS"/>
        <family val="2"/>
      </rPr>
      <t>47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</t>
    </r>
    <phoneticPr fontId="24"/>
  </si>
  <si>
    <t>沼隈/​阿伏兎</t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</si>
  <si>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47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</si>
  <si>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常石/​県道389号</t>
    <phoneticPr fontId="24"/>
  </si>
  <si>
    <r>
      <rPr>
        <sz val="12"/>
        <rFont val="ＭＳ ゴシック"/>
        <family val="3"/>
        <charset val="128"/>
      </rPr>
      <t>福山市沼隈支所入口（交差点）</t>
    </r>
    <r>
      <rPr>
        <sz val="12"/>
        <rFont val="Trebuchet MS"/>
        <family val="2"/>
      </rPr>
      <t xml:space="preserve"> </t>
    </r>
    <r>
      <rPr>
        <sz val="12"/>
        <rFont val="ＭＳ ゴシック"/>
        <family val="3"/>
        <charset val="128"/>
      </rPr>
      <t>を左折して</t>
    </r>
    <r>
      <rPr>
        <sz val="12"/>
        <rFont val="Trebuchet MS"/>
        <family val="2"/>
      </rPr>
      <t xml:space="preserve"> </t>
    </r>
    <r>
      <rPr>
        <sz val="12"/>
        <rFont val="ＭＳ ゴシック"/>
        <family val="3"/>
        <charset val="128"/>
      </rPr>
      <t>県道</t>
    </r>
    <r>
      <rPr>
        <sz val="12"/>
        <rFont val="Trebuchet MS"/>
        <family val="2"/>
      </rPr>
      <t>389</t>
    </r>
    <r>
      <rPr>
        <sz val="12"/>
        <rFont val="ＭＳ 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ゴシック"/>
        <family val="3"/>
        <charset val="128"/>
      </rPr>
      <t>に入る</t>
    </r>
    <r>
      <rPr>
        <sz val="12"/>
        <rFont val="Trebuchet MS"/>
        <family val="2"/>
      </rPr>
      <t xml:space="preserve"> </t>
    </r>
    <phoneticPr fontId="24"/>
  </si>
  <si>
    <t>松永</t>
    <rPh sb="0" eb="2">
      <t>マツナガ</t>
    </rPh>
    <phoneticPr fontId="24"/>
  </si>
  <si>
    <t>今治/因島</t>
    <rPh sb="0" eb="2">
      <t>イマバリ</t>
    </rPh>
    <rPh sb="3" eb="5">
      <t>インノシマ</t>
    </rPh>
    <phoneticPr fontId="24"/>
  </si>
  <si>
    <t>右折してそのままR317～K377</t>
    <rPh sb="0" eb="1">
      <t>ミギ</t>
    </rPh>
    <phoneticPr fontId="24"/>
  </si>
  <si>
    <t>立花</t>
    <rPh sb="0" eb="2">
      <t>タチバナ</t>
    </rPh>
    <phoneticPr fontId="24"/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</si>
  <si>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377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</si>
  <si>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>西条市街</t>
    <rPh sb="0" eb="2">
      <t>サイジョウ</t>
    </rPh>
    <rPh sb="2" eb="4">
      <t>シガイ</t>
    </rPh>
    <phoneticPr fontId="24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</si>
  <si>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13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</si>
  <si>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高知</t>
    <rPh sb="0" eb="2">
      <t>コウチ</t>
    </rPh>
    <phoneticPr fontId="24"/>
  </si>
  <si>
    <r>
      <rPr>
        <sz val="13.2"/>
        <rFont val="ＭＳ Ｐゴシック"/>
        <family val="3"/>
        <charset val="128"/>
      </rPr>
      <t>加茂川橋交差点を直進して、そのまま国道</t>
    </r>
    <r>
      <rPr>
        <sz val="13.2"/>
        <rFont val="Trebuchet MS"/>
        <family val="2"/>
      </rPr>
      <t>194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24"/>
  </si>
  <si>
    <r>
      <rPr>
        <sz val="13.2"/>
        <rFont val="ＭＳ Ｐゴシック"/>
        <family val="3"/>
        <charset val="128"/>
      </rPr>
      <t>右折してながさわにのはし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194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</si>
  <si>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高知/国道33</t>
    <rPh sb="0" eb="2">
      <t>コウチ</t>
    </rPh>
    <rPh sb="3" eb="5">
      <t>コクドウ</t>
    </rPh>
    <phoneticPr fontId="24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</si>
  <si>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194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439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</si>
  <si>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高知/​伊野IC</t>
    <rPh sb="0" eb="2">
      <t>コウチ</t>
    </rPh>
    <phoneticPr fontId="24"/>
  </si>
  <si>
    <r>
      <rPr>
        <sz val="13.2"/>
        <rFont val="ＭＳ ゴシック"/>
        <family val="3"/>
        <charset val="128"/>
      </rPr>
      <t>土佐街道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</t>
    </r>
    <r>
      <rPr>
        <sz val="13.2"/>
        <rFont val="ＭＳ ゴシック"/>
        <family val="3"/>
        <charset val="128"/>
      </rPr>
      <t>松山街道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33</t>
    </r>
    <r>
      <rPr>
        <sz val="13.2"/>
        <rFont val="ＭＳ ゴシック"/>
        <family val="3"/>
        <charset val="128"/>
      </rPr>
      <t>号を進む</t>
    </r>
    <r>
      <rPr>
        <sz val="13.2"/>
        <rFont val="Trebuchet MS"/>
        <family val="2"/>
      </rPr>
      <t xml:space="preserve"> </t>
    </r>
    <phoneticPr fontId="24"/>
  </si>
  <si>
    <t>春野</t>
    <rPh sb="0" eb="2">
      <t>ハルノ</t>
    </rPh>
    <phoneticPr fontId="24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</si>
  <si>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36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</si>
  <si>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室戸/​赤岡</t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</si>
  <si>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</si>
  <si>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>室戸/​安芸</t>
    <phoneticPr fontId="24"/>
  </si>
  <si>
    <r>
      <rPr>
        <sz val="13.2"/>
        <rFont val="ＭＳ Ｐゴシック"/>
        <family val="3"/>
        <charset val="128"/>
      </rPr>
      <t>赤岡町横町（交差点）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</si>
  <si>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吉川</t>
    <phoneticPr fontId="24"/>
  </si>
  <si>
    <r>
      <rPr>
        <sz val="13.2"/>
        <rFont val="ＭＳ Ｐゴシック"/>
        <family val="3"/>
        <charset val="128"/>
      </rPr>
      <t>赤岡町横町（交差点）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</si>
  <si>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桂浜/​前浜</t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</si>
  <si>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</si>
  <si>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 xml:space="preserve">須崎/​宇佐 </t>
  </si>
  <si>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を直進する</t>
    </r>
    <r>
      <rPr>
        <sz val="13.2"/>
        <rFont val="Trebuchet MS"/>
        <family val="2"/>
      </rPr>
      <t xml:space="preserve"> </t>
    </r>
    <phoneticPr fontId="24"/>
  </si>
  <si>
    <t>四万十市</t>
    <phoneticPr fontId="24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</si>
  <si>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388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</si>
  <si>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大洲/​梼原</t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</si>
  <si>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197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</si>
  <si>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天狗高原</t>
  </si>
  <si>
    <r>
      <rPr>
        <sz val="13.2"/>
        <rFont val="ＭＳ Ｐゴシック"/>
        <family val="3"/>
        <charset val="128"/>
      </rPr>
      <t>右折する</t>
    </r>
    <r>
      <rPr>
        <sz val="13.2"/>
        <rFont val="Trebuchet MS"/>
        <family val="2"/>
      </rPr>
      <t xml:space="preserve"> </t>
    </r>
    <phoneticPr fontId="24"/>
  </si>
  <si>
    <t>国道33号/​高知</t>
  </si>
  <si>
    <r>
      <rPr>
        <sz val="13.2"/>
        <rFont val="ＭＳ Ｐゴシック"/>
        <family val="3"/>
        <charset val="128"/>
      </rPr>
      <t>左折して地芳道路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​西谷高架橋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440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</si>
  <si>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小田深山</t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</si>
  <si>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52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</si>
  <si>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松山/​国道56号</t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</si>
  <si>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380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</si>
  <si>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松山/​砥部</t>
  </si>
  <si>
    <r>
      <rPr>
        <sz val="13.2"/>
        <rFont val="ＭＳ Ｐゴシック"/>
        <family val="3"/>
        <charset val="128"/>
      </rPr>
      <t>右折して一ノ瀬橋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379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</si>
  <si>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松山</t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</si>
  <si>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33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440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</si>
  <si>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国道11号/​高松</t>
  </si>
  <si>
    <r>
      <rPr>
        <sz val="13.2"/>
        <rFont val="ＭＳ Ｐゴシック"/>
        <family val="3"/>
        <charset val="128"/>
      </rPr>
      <t>天山交差点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松山南道路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​松山環状線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440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</si>
  <si>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 xml:space="preserve">波方 </t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</si>
  <si>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15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</si>
  <si>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中庄</t>
  </si>
  <si>
    <r>
      <rPr>
        <sz val="13.2"/>
        <rFont val="ＭＳ Ｐゴシック"/>
        <family val="3"/>
        <charset val="128"/>
      </rPr>
      <t>要橋西詰（交差点）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317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</si>
  <si>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岩子島</t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</si>
  <si>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317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377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</si>
  <si>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尾道</t>
    <rPh sb="0" eb="2">
      <t>オノミチ</t>
    </rPh>
    <phoneticPr fontId="24"/>
  </si>
  <si>
    <r>
      <rPr>
        <sz val="13.2"/>
        <rFont val="ＭＳ Ｐゴシック"/>
        <family val="3"/>
        <charset val="128"/>
      </rPr>
      <t>富浜（交差点）を直進して、そのまま国道</t>
    </r>
    <r>
      <rPr>
        <sz val="13.2"/>
        <rFont val="Trebuchet MS"/>
        <family val="2"/>
      </rPr>
      <t>317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24"/>
  </si>
  <si>
    <t>府中</t>
    <rPh sb="0" eb="2">
      <t>フチュウ</t>
    </rPh>
    <phoneticPr fontId="24"/>
  </si>
  <si>
    <r>
      <rPr>
        <sz val="13.2"/>
        <rFont val="ＭＳ Ｐゴシック"/>
        <family val="3"/>
        <charset val="128"/>
      </rPr>
      <t>大田（交差点）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</si>
  <si>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 xml:space="preserve">上下/​河佐峡 </t>
  </si>
  <si>
    <r>
      <rPr>
        <sz val="13.2"/>
        <rFont val="ＭＳ Ｐゴシック"/>
        <family val="3"/>
        <charset val="128"/>
      </rPr>
      <t>父石（交差点）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</si>
  <si>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東城</t>
  </si>
  <si>
    <r>
      <rPr>
        <sz val="13.2"/>
        <rFont val="ＭＳ Ｐゴシック"/>
        <family val="3"/>
        <charset val="128"/>
      </rPr>
      <t>上下（交差点）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27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</si>
  <si>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庄原/​総領</t>
  </si>
  <si>
    <r>
      <rPr>
        <sz val="13.2"/>
        <rFont val="ＭＳ Ｐゴシック"/>
        <family val="3"/>
        <charset val="128"/>
      </rPr>
      <t>矢多田（交差点）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432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25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</si>
  <si>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 xml:space="preserve">黒目 </t>
  </si>
  <si>
    <r>
      <rPr>
        <sz val="13.2"/>
        <rFont val="ＭＳ Ｐゴシック"/>
        <family val="3"/>
        <charset val="128"/>
      </rPr>
      <t>左折する</t>
    </r>
    <r>
      <rPr>
        <sz val="13.2"/>
        <rFont val="Trebuchet MS"/>
        <family val="2"/>
      </rPr>
      <t xml:space="preserve"> </t>
    </r>
    <phoneticPr fontId="24"/>
  </si>
  <si>
    <t>新見</t>
    <rPh sb="0" eb="2">
      <t>ニイミ</t>
    </rPh>
    <phoneticPr fontId="24"/>
  </si>
  <si>
    <r>
      <rPr>
        <sz val="13.2"/>
        <rFont val="ＭＳ Ｐゴシック"/>
        <family val="3"/>
        <charset val="128"/>
      </rPr>
      <t>友末（交差点）を直進して、そのまま国道</t>
    </r>
    <r>
      <rPr>
        <sz val="13.2"/>
        <rFont val="Trebuchet MS"/>
        <family val="2"/>
      </rPr>
      <t>182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24"/>
  </si>
  <si>
    <t>東城市街</t>
  </si>
  <si>
    <r>
      <rPr>
        <sz val="13.2"/>
        <rFont val="ＭＳ Ｐゴシック"/>
        <family val="3"/>
        <charset val="128"/>
      </rPr>
      <t>東城インターチェンジ（交差点）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を左折する</t>
    </r>
    <r>
      <rPr>
        <sz val="13.2"/>
        <rFont val="Trebuchet MS"/>
        <family val="2"/>
      </rPr>
      <t xml:space="preserve"> </t>
    </r>
    <phoneticPr fontId="24"/>
  </si>
  <si>
    <t>三次/​奥出雲</t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</si>
  <si>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314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</si>
  <si>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奧出雲/​県民の森</t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</si>
  <si>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314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</si>
  <si>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庄原/​雲南</t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</si>
  <si>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314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432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</si>
  <si>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尾原ダム</t>
  </si>
  <si>
    <r>
      <rPr>
        <sz val="13.2"/>
        <rFont val="ＭＳ Ｐゴシック"/>
        <family val="3"/>
        <charset val="128"/>
      </rPr>
      <t>右折する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。道の駅おろちの里入口</t>
    </r>
    <rPh sb="6" eb="7">
      <t>ミチ</t>
    </rPh>
    <rPh sb="8" eb="9">
      <t>エキ</t>
    </rPh>
    <rPh sb="13" eb="14">
      <t>サト</t>
    </rPh>
    <rPh sb="14" eb="16">
      <t>イリグチ</t>
    </rPh>
    <phoneticPr fontId="24"/>
  </si>
  <si>
    <t>出雲</t>
    <rPh sb="0" eb="2">
      <t>イズモ</t>
    </rPh>
    <phoneticPr fontId="24"/>
  </si>
  <si>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26</t>
    </r>
    <r>
      <rPr>
        <sz val="13.2"/>
        <rFont val="ＭＳ Ｐゴシック"/>
        <family val="3"/>
        <charset val="128"/>
      </rPr>
      <t>号を進む</t>
    </r>
    <r>
      <rPr>
        <sz val="13.2"/>
        <rFont val="Trebuchet MS"/>
        <family val="2"/>
      </rPr>
      <t xml:space="preserve"> </t>
    </r>
    <phoneticPr fontId="24"/>
  </si>
  <si>
    <t>国道9号/​大田</t>
  </si>
  <si>
    <t>​日御碕/​出雲大社</t>
  </si>
  <si>
    <r>
      <rPr>
        <sz val="13.2"/>
        <rFont val="ＭＳ Ｐゴシック"/>
        <family val="3"/>
        <charset val="128"/>
      </rPr>
      <t>北荒木（交差点）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161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</si>
  <si>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>境港</t>
    <rPh sb="0" eb="2">
      <t>サカイミナト</t>
    </rPh>
    <phoneticPr fontId="24"/>
  </si>
  <si>
    <r>
      <rPr>
        <sz val="11"/>
        <rFont val="ＭＳ Ｐゴシック"/>
        <family val="3"/>
        <charset val="128"/>
      </rPr>
      <t>宍道湖大橋北詰（交差点）</t>
    </r>
    <r>
      <rPr>
        <sz val="11"/>
        <rFont val="Trebuchet MS"/>
        <family val="2"/>
      </rPr>
      <t xml:space="preserve"> </t>
    </r>
    <r>
      <rPr>
        <sz val="11"/>
        <rFont val="ＭＳ Ｐゴシック"/>
        <family val="3"/>
        <charset val="128"/>
      </rPr>
      <t>を左折して</t>
    </r>
    <r>
      <rPr>
        <sz val="11"/>
        <rFont val="Trebuchet MS"/>
        <family val="2"/>
      </rPr>
      <t xml:space="preserve"> </t>
    </r>
    <r>
      <rPr>
        <sz val="11"/>
        <rFont val="ＭＳ Ｐゴシック"/>
        <family val="3"/>
        <charset val="128"/>
      </rPr>
      <t>大手前通り</t>
    </r>
    <r>
      <rPr>
        <sz val="11"/>
        <rFont val="Trebuchet MS"/>
        <family val="2"/>
      </rPr>
      <t>/</t>
    </r>
    <r>
      <rPr>
        <sz val="11"/>
        <rFont val="ＭＳ Ｐゴシック"/>
        <family val="3"/>
        <charset val="128"/>
      </rPr>
      <t>​国道</t>
    </r>
    <r>
      <rPr>
        <sz val="11"/>
        <rFont val="Trebuchet MS"/>
        <family val="2"/>
      </rPr>
      <t>431</t>
    </r>
    <r>
      <rPr>
        <sz val="11"/>
        <rFont val="ＭＳ Ｐゴシック"/>
        <family val="3"/>
        <charset val="128"/>
      </rPr>
      <t>号</t>
    </r>
    <r>
      <rPr>
        <sz val="11"/>
        <rFont val="Trebuchet MS"/>
        <family val="2"/>
      </rPr>
      <t>/</t>
    </r>
    <r>
      <rPr>
        <sz val="11"/>
        <rFont val="ＭＳ Ｐゴシック"/>
        <family val="3"/>
        <charset val="128"/>
      </rPr>
      <t>​県道</t>
    </r>
    <r>
      <rPr>
        <sz val="11"/>
        <rFont val="Trebuchet MS"/>
        <family val="2"/>
      </rPr>
      <t>37</t>
    </r>
    <r>
      <rPr>
        <sz val="11"/>
        <rFont val="ＭＳ Ｐゴシック"/>
        <family val="3"/>
        <charset val="128"/>
      </rPr>
      <t>号</t>
    </r>
    <r>
      <rPr>
        <sz val="11"/>
        <rFont val="Trebuchet MS"/>
        <family val="2"/>
      </rPr>
      <t xml:space="preserve"> </t>
    </r>
    <r>
      <rPr>
        <sz val="11"/>
        <rFont val="ＭＳ Ｐゴシック"/>
        <family val="3"/>
        <charset val="128"/>
      </rPr>
      <t>に入る</t>
    </r>
    <r>
      <rPr>
        <sz val="11"/>
        <rFont val="Trebuchet MS"/>
        <family val="2"/>
      </rPr>
      <t xml:space="preserve"> </t>
    </r>
    <phoneticPr fontId="24"/>
  </si>
  <si>
    <t>八束</t>
    <rPh sb="0" eb="2">
      <t>ヤツカ</t>
    </rPh>
    <phoneticPr fontId="24"/>
  </si>
  <si>
    <r>
      <rPr>
        <sz val="13.2"/>
        <rFont val="ＭＳ Ｐゴシック"/>
        <family val="3"/>
        <charset val="128"/>
      </rPr>
      <t>斜め右方向に曲がり大海崎橋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338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</si>
  <si>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美保関</t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</si>
  <si>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338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</si>
  <si>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 xml:space="preserve">米子/​美保関 </t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</si>
  <si>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431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485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</si>
  <si>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r>
      <rPr>
        <sz val="13.2"/>
        <rFont val="ＭＳ Ｐゴシック"/>
        <family val="3"/>
        <charset val="128"/>
      </rPr>
      <t>松江美保関往還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を直進する</t>
    </r>
    <r>
      <rPr>
        <sz val="13.2"/>
        <rFont val="Trebuchet MS"/>
        <family val="2"/>
      </rPr>
      <t xml:space="preserve"> </t>
    </r>
    <phoneticPr fontId="24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</si>
  <si>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431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</si>
  <si>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鳥取砂丘</t>
    <rPh sb="0" eb="4">
      <t>トットリサキュウ</t>
    </rPh>
    <phoneticPr fontId="24"/>
  </si>
  <si>
    <r>
      <rPr>
        <sz val="13.2"/>
        <rFont val="ＭＳ Ｐゴシック"/>
        <family val="3"/>
        <charset val="128"/>
      </rPr>
      <t>原（交差点）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</si>
  <si>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京都/​鳥取</t>
  </si>
  <si>
    <r>
      <rPr>
        <sz val="13.2"/>
        <rFont val="ＭＳ Ｐゴシック"/>
        <family val="3"/>
        <charset val="128"/>
      </rPr>
      <t>八束水（交差点）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</si>
  <si>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>岩戸/​岩戸海岸</t>
  </si>
  <si>
    <r>
      <rPr>
        <sz val="13.2"/>
        <rFont val="ＭＳ Ｐゴシック"/>
        <family val="3"/>
        <charset val="128"/>
      </rPr>
      <t>左折して砂丘道路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319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</si>
  <si>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京都/​豊岡</t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</si>
  <si>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328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</si>
  <si>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浜坂/​網代</t>
  </si>
  <si>
    <r>
      <rPr>
        <sz val="13.2"/>
        <rFont val="ＭＳ Ｐゴシック"/>
        <family val="3"/>
        <charset val="128"/>
      </rPr>
      <t>左手前方向に曲がり国道</t>
    </r>
    <r>
      <rPr>
        <sz val="13.2"/>
        <rFont val="Trebuchet MS"/>
        <family val="2"/>
      </rPr>
      <t>178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</si>
  <si>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鳥取</t>
    <rPh sb="0" eb="2">
      <t>トットリ</t>
    </rPh>
    <phoneticPr fontId="24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</si>
  <si>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37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</si>
  <si>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八頭/​国道29号</t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</si>
  <si>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24"/>
  </si>
  <si>
    <t>姫路/​戸倉峠</t>
  </si>
  <si>
    <r>
      <rPr>
        <sz val="13.2"/>
        <rFont val="ＭＳ Ｐゴシック"/>
        <family val="3"/>
        <charset val="128"/>
      </rPr>
      <t>堀越（交差点）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24"/>
  </si>
  <si>
    <t>国道53号/​河原</t>
  </si>
  <si>
    <r>
      <rPr>
        <sz val="13.2"/>
        <rFont val="ＭＳ Ｐゴシック"/>
        <family val="3"/>
        <charset val="128"/>
      </rPr>
      <t>郡家駅入口（交差点）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173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</si>
  <si>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国道53号</t>
  </si>
  <si>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を直進する</t>
    </r>
    <r>
      <rPr>
        <sz val="13.2"/>
        <rFont val="Trebuchet MS"/>
        <family val="2"/>
      </rPr>
      <t xml:space="preserve"> </t>
    </r>
    <phoneticPr fontId="24"/>
  </si>
  <si>
    <t>​岡山/​津山</t>
  </si>
  <si>
    <r>
      <rPr>
        <sz val="13.2"/>
        <rFont val="ＭＳ Ｐゴシック"/>
        <family val="3"/>
        <charset val="128"/>
      </rPr>
      <t>河原橋東（交差点）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</si>
  <si>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佐用/​志戸坂峠</t>
  </si>
  <si>
    <r>
      <rPr>
        <sz val="13.2"/>
        <rFont val="ＭＳ Ｐゴシック"/>
        <family val="3"/>
        <charset val="128"/>
      </rPr>
      <t>智頭宿（交差点）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373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</si>
  <si>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山郷駅</t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</si>
  <si>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7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</si>
  <si>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t>美作市街</t>
  </si>
  <si>
    <r>
      <rPr>
        <sz val="13.2"/>
        <rFont val="ＭＳ Ｐゴシック"/>
        <family val="3"/>
        <charset val="128"/>
      </rPr>
      <t>美作市河内（交差点）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51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phoneticPr fontId="24"/>
  </si>
  <si>
    <t>岡山/​備前</t>
    <phoneticPr fontId="24"/>
  </si>
  <si>
    <r>
      <rPr>
        <sz val="13.2"/>
        <rFont val="ＭＳ Ｐゴシック"/>
        <family val="3"/>
        <charset val="128"/>
      </rPr>
      <t>入田（交差点）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374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</si>
  <si>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江崎</t>
    <phoneticPr fontId="24"/>
  </si>
  <si>
    <r>
      <rPr>
        <sz val="13.2"/>
        <rFont val="ＭＳ Ｐゴシック"/>
        <family val="3"/>
        <charset val="128"/>
      </rPr>
      <t>金岡（交差点）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215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</si>
  <si>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児島</t>
    <rPh sb="0" eb="2">
      <t>コジマ</t>
    </rPh>
    <phoneticPr fontId="24"/>
  </si>
  <si>
    <r>
      <rPr>
        <sz val="13.2"/>
        <rFont val="ＭＳ Ｐゴシック"/>
        <family val="3"/>
        <charset val="128"/>
      </rPr>
      <t>秀天（交差点）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を右折する</t>
    </r>
    <r>
      <rPr>
        <sz val="13.2"/>
        <rFont val="Trebuchet MS"/>
        <family val="2"/>
      </rPr>
      <t xml:space="preserve"> </t>
    </r>
    <phoneticPr fontId="24"/>
  </si>
  <si>
    <t>玉野</t>
    <rPh sb="0" eb="2">
      <t>タマノ</t>
    </rPh>
    <phoneticPr fontId="24"/>
  </si>
  <si>
    <r>
      <rPr>
        <sz val="13.2"/>
        <rFont val="ＭＳ Ｐゴシック"/>
        <family val="3"/>
        <charset val="128"/>
      </rPr>
      <t>田の口（交差点）を直進して、そのまま国道</t>
    </r>
    <r>
      <rPr>
        <sz val="13.2"/>
        <rFont val="Trebuchet MS"/>
        <family val="2"/>
      </rPr>
      <t>430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24"/>
  </si>
  <si>
    <t>倉敷/​由加山</t>
  </si>
  <si>
    <r>
      <rPr>
        <sz val="13.2"/>
        <rFont val="ＭＳ Ｐゴシック"/>
        <family val="3"/>
        <charset val="128"/>
      </rPr>
      <t>琴浦交番（交差点）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276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24"/>
  </si>
  <si>
    <t>倉敷</t>
    <phoneticPr fontId="24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</si>
  <si>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22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24"/>
  </si>
  <si>
    <r>
      <rPr>
        <sz val="13.2"/>
        <rFont val="ＭＳ Ｐゴシック"/>
        <family val="3"/>
        <charset val="128"/>
      </rPr>
      <t>明見（交差点）を直進して、そのまま国道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24"/>
  </si>
  <si>
    <t>姫路/​岡山</t>
    <phoneticPr fontId="24"/>
  </si>
  <si>
    <t>県庁/​島根県道37号</t>
  </si>
  <si>
    <r>
      <rPr>
        <sz val="11"/>
        <rFont val="ＭＳ Ｐゴシック"/>
        <family val="3"/>
        <charset val="128"/>
      </rPr>
      <t>幸橋（交差点）</t>
    </r>
    <r>
      <rPr>
        <sz val="11"/>
        <rFont val="Trebuchet MS"/>
        <family val="2"/>
      </rPr>
      <t xml:space="preserve"> </t>
    </r>
    <r>
      <rPr>
        <sz val="11"/>
        <rFont val="ＭＳ Ｐゴシック"/>
        <family val="3"/>
        <charset val="128"/>
      </rPr>
      <t>を直進して</t>
    </r>
    <r>
      <rPr>
        <sz val="11"/>
        <rFont val="Trebuchet MS"/>
        <family val="2"/>
      </rPr>
      <t xml:space="preserve"> </t>
    </r>
    <r>
      <rPr>
        <sz val="11"/>
        <rFont val="ＭＳ Ｐゴシック"/>
        <family val="3"/>
        <charset val="128"/>
      </rPr>
      <t>大手前通り</t>
    </r>
    <r>
      <rPr>
        <sz val="11"/>
        <rFont val="Trebuchet MS"/>
        <family val="2"/>
      </rPr>
      <t>/</t>
    </r>
    <r>
      <rPr>
        <sz val="11"/>
        <rFont val="ＭＳ Ｐゴシック"/>
        <family val="3"/>
        <charset val="128"/>
      </rPr>
      <t>​松江杵築往還</t>
    </r>
    <r>
      <rPr>
        <sz val="11"/>
        <rFont val="Trebuchet MS"/>
        <family val="2"/>
      </rPr>
      <t>/</t>
    </r>
    <r>
      <rPr>
        <sz val="11"/>
        <rFont val="ＭＳ Ｐゴシック"/>
        <family val="3"/>
        <charset val="128"/>
      </rPr>
      <t>​県道</t>
    </r>
    <r>
      <rPr>
        <sz val="11"/>
        <rFont val="Trebuchet MS"/>
        <family val="2"/>
      </rPr>
      <t>37</t>
    </r>
    <r>
      <rPr>
        <sz val="11"/>
        <rFont val="ＭＳ Ｐゴシック"/>
        <family val="3"/>
        <charset val="128"/>
      </rPr>
      <t>号</t>
    </r>
    <r>
      <rPr>
        <sz val="11"/>
        <rFont val="Trebuchet MS"/>
        <family val="2"/>
      </rPr>
      <t xml:space="preserve"> </t>
    </r>
    <r>
      <rPr>
        <sz val="11"/>
        <rFont val="ＭＳ Ｐゴシック"/>
        <family val="3"/>
        <charset val="128"/>
      </rPr>
      <t>に入る</t>
    </r>
    <r>
      <rPr>
        <sz val="11"/>
        <rFont val="Trebuchet MS"/>
        <family val="2"/>
      </rPr>
      <t xml:space="preserve"> </t>
    </r>
    <phoneticPr fontId="24"/>
  </si>
  <si>
    <r>
      <rPr>
        <sz val="12"/>
        <rFont val="ＭＳ Ｐゴシック"/>
        <family val="3"/>
        <charset val="128"/>
      </rPr>
      <t>神立橋西詰（交差点）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を左折して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出雲神立通り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​国道</t>
    </r>
    <r>
      <rPr>
        <sz val="12"/>
        <rFont val="Trebuchet MS"/>
        <family val="2"/>
      </rPr>
      <t>184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</t>
    </r>
    <phoneticPr fontId="24"/>
  </si>
  <si>
    <r>
      <t>尾道渡船へ乗船（向島側）</t>
    </r>
    <r>
      <rPr>
        <b/>
        <sz val="12"/>
        <color rgb="FFFF0000"/>
        <rFont val="ＭＳ Ｐゴシック"/>
        <family val="3"/>
        <charset val="128"/>
      </rPr>
      <t>ただし、6時～22：30以外は尾道大橋を渡る。</t>
    </r>
    <rPh sb="2" eb="4">
      <t>トセン</t>
    </rPh>
    <rPh sb="5" eb="7">
      <t>ジョウセン</t>
    </rPh>
    <rPh sb="17" eb="18">
      <t>ジ</t>
    </rPh>
    <rPh sb="24" eb="26">
      <t>イガイ</t>
    </rPh>
    <rPh sb="27" eb="31">
      <t>オノミチオオハシ</t>
    </rPh>
    <rPh sb="32" eb="33">
      <t>ワタ</t>
    </rPh>
    <phoneticPr fontId="24"/>
  </si>
  <si>
    <t>20/23：38</t>
    <phoneticPr fontId="24"/>
  </si>
  <si>
    <r>
      <t>左折し倉敷みなと大橋を渡る。</t>
    </r>
    <r>
      <rPr>
        <b/>
        <sz val="12"/>
        <rFont val="ＭＳ Ｐゴシック"/>
        <family val="3"/>
        <charset val="128"/>
      </rPr>
      <t>左折後、歩道の走行をしてください。</t>
    </r>
    <rPh sb="3" eb="5">
      <t>クラシキ</t>
    </rPh>
    <rPh sb="8" eb="10">
      <t>オオハシ</t>
    </rPh>
    <rPh sb="11" eb="12">
      <t>ワタ</t>
    </rPh>
    <rPh sb="14" eb="17">
      <t>サセツゴ</t>
    </rPh>
    <rPh sb="18" eb="20">
      <t>ホドウ</t>
    </rPh>
    <rPh sb="21" eb="23">
      <t>ソウコウ</t>
    </rPh>
    <phoneticPr fontId="24"/>
  </si>
  <si>
    <t>2022/8/28修正</t>
    <rPh sb="9" eb="11">
      <t>シュウセイ</t>
    </rPh>
    <phoneticPr fontId="24"/>
  </si>
  <si>
    <r>
      <rPr>
        <sz val="10"/>
        <rFont val="ＭＳ Ｐゴシック"/>
        <family val="3"/>
        <charset val="128"/>
      </rPr>
      <t>夢みなと公園入口（交差点）</t>
    </r>
    <r>
      <rPr>
        <sz val="10"/>
        <rFont val="Trebuchet MS"/>
        <family val="2"/>
      </rPr>
      <t xml:space="preserve"> </t>
    </r>
    <r>
      <rPr>
        <sz val="10"/>
        <rFont val="ＭＳ Ｐゴシック"/>
        <family val="3"/>
        <charset val="128"/>
      </rPr>
      <t>を左折。この先側道の自転車道に入る。ただし、ポールが多く設置してありますので走行に注意してください。
海沿いを通行するので夜間走行又は、悪天候などの条件により危険が伴う場合は国道431を走行することも許可しますので各自で判断してください。</t>
    </r>
    <rPh sb="21" eb="23">
      <t>ソクドウ</t>
    </rPh>
    <rPh sb="24" eb="26">
      <t>ジテン</t>
    </rPh>
    <rPh sb="40" eb="41">
      <t>オオ</t>
    </rPh>
    <rPh sb="42" eb="44">
      <t>セッチ</t>
    </rPh>
    <rPh sb="52" eb="54">
      <t>ソウコウ</t>
    </rPh>
    <rPh sb="55" eb="57">
      <t>チュウイ</t>
    </rPh>
    <rPh sb="65" eb="67">
      <t>ウミゾ</t>
    </rPh>
    <rPh sb="69" eb="71">
      <t>ツウコウ</t>
    </rPh>
    <rPh sb="75" eb="79">
      <t>ヤカンソウコウ</t>
    </rPh>
    <rPh sb="79" eb="80">
      <t>マタ</t>
    </rPh>
    <rPh sb="82" eb="85">
      <t>アクテンコウ</t>
    </rPh>
    <rPh sb="88" eb="90">
      <t>ジョウケン</t>
    </rPh>
    <rPh sb="93" eb="95">
      <t>キケン</t>
    </rPh>
    <rPh sb="96" eb="97">
      <t>トモナ</t>
    </rPh>
    <rPh sb="98" eb="100">
      <t>バアイ</t>
    </rPh>
    <rPh sb="101" eb="103">
      <t>コクドウ</t>
    </rPh>
    <rPh sb="107" eb="109">
      <t>ソウコウ</t>
    </rPh>
    <rPh sb="114" eb="116">
      <t>キョカ</t>
    </rPh>
    <rPh sb="121" eb="123">
      <t>カクジ</t>
    </rPh>
    <rPh sb="124" eb="126">
      <t>ハンダン</t>
    </rPh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</si>
</sst>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58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Arial Unicode MS"/>
      <family val="3"/>
      <charset val="128"/>
    </font>
    <font>
      <sz val="13"/>
      <name val="Trebuchet MS"/>
      <family val="2"/>
    </font>
    <font>
      <sz val="13"/>
      <name val="ＭＳ Ｐゴシック"/>
      <family val="3"/>
      <charset val="128"/>
    </font>
    <font>
      <b/>
      <sz val="13"/>
      <name val="Trebuchet MS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3.2"/>
      <name val="Arial"/>
      <family val="2"/>
    </font>
    <font>
      <sz val="13"/>
      <name val="Arial"/>
      <family val="2"/>
    </font>
    <font>
      <b/>
      <sz val="16"/>
      <color indexed="12"/>
      <name val="ＭＳ Ｐゴシック"/>
      <family val="3"/>
      <charset val="128"/>
    </font>
    <font>
      <sz val="13.2"/>
      <name val="ＭＳ 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13.2"/>
      <name val="ＭＳ Ｐゴシック"/>
      <family val="2"/>
      <charset val="128"/>
    </font>
    <font>
      <sz val="13.2"/>
      <name val="Trebuchet MS"/>
      <family val="3"/>
      <charset val="128"/>
    </font>
    <font>
      <b/>
      <sz val="13.2"/>
      <name val="ＭＳ ゴシック"/>
      <family val="3"/>
      <charset val="128"/>
    </font>
    <font>
      <b/>
      <sz val="13.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3.2"/>
      <name val="Trebuchet MS"/>
      <family val="2"/>
    </font>
    <font>
      <sz val="12"/>
      <name val="Trebuchet MS"/>
      <family val="2"/>
    </font>
    <font>
      <sz val="12"/>
      <name val="Trebuchet MS"/>
      <family val="3"/>
      <charset val="128"/>
    </font>
    <font>
      <sz val="12"/>
      <name val="ＭＳ ゴシック"/>
      <family val="3"/>
      <charset val="128"/>
    </font>
    <font>
      <sz val="11"/>
      <name val="Trebuchet MS"/>
      <family val="2"/>
    </font>
    <font>
      <b/>
      <sz val="12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0"/>
      <name val="Trebuchet MS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</fills>
  <borders count="1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4" fillId="23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0" fillId="24" borderId="0" xfId="0" applyFont="1" applyFill="1">
      <alignment vertical="center"/>
    </xf>
    <xf numFmtId="0" fontId="0" fillId="24" borderId="11" xfId="0" applyNumberFormat="1" applyFill="1" applyBorder="1" applyAlignment="1">
      <alignment horizontal="left" vertical="center" shrinkToFit="1"/>
    </xf>
    <xf numFmtId="0" fontId="27" fillId="24" borderId="11" xfId="0" applyNumberFormat="1" applyFont="1" applyFill="1" applyBorder="1" applyAlignment="1">
      <alignment horizontal="center" vertical="center" shrinkToFit="1"/>
    </xf>
    <xf numFmtId="0" fontId="27" fillId="24" borderId="11" xfId="0" applyNumberFormat="1" applyFont="1" applyFill="1" applyBorder="1" applyAlignment="1">
      <alignment horizontal="center" vertical="center" wrapText="1" shrinkToFit="1"/>
    </xf>
    <xf numFmtId="0" fontId="27" fillId="24" borderId="11" xfId="0" applyNumberFormat="1" applyFont="1" applyFill="1" applyBorder="1" applyAlignment="1">
      <alignment horizontal="center" vertical="center"/>
    </xf>
    <xf numFmtId="0" fontId="0" fillId="24" borderId="0" xfId="0" applyNumberFormat="1" applyFont="1" applyFill="1" applyBorder="1" applyAlignment="1">
      <alignment horizontal="left" vertical="center"/>
    </xf>
    <xf numFmtId="0" fontId="0" fillId="24" borderId="0" xfId="0" applyFill="1">
      <alignment vertical="center"/>
    </xf>
    <xf numFmtId="0" fontId="27" fillId="24" borderId="11" xfId="0" applyFont="1" applyFill="1" applyBorder="1" applyAlignment="1">
      <alignment horizontal="center" vertical="center" shrinkToFit="1"/>
    </xf>
    <xf numFmtId="0" fontId="5" fillId="24" borderId="11" xfId="0" applyNumberFormat="1" applyFont="1" applyFill="1" applyBorder="1" applyAlignment="1">
      <alignment horizontal="center" vertical="center"/>
    </xf>
    <xf numFmtId="0" fontId="0" fillId="24" borderId="11" xfId="0" applyNumberFormat="1" applyFill="1" applyBorder="1" applyAlignment="1">
      <alignment horizontal="center" vertical="center" shrinkToFit="1"/>
    </xf>
    <xf numFmtId="0" fontId="27" fillId="24" borderId="0" xfId="0" applyFont="1" applyFill="1" applyAlignment="1">
      <alignment horizontal="center" vertical="center" shrinkToFit="1"/>
    </xf>
    <xf numFmtId="0" fontId="5" fillId="24" borderId="0" xfId="0" applyFont="1" applyFill="1" applyAlignment="1">
      <alignment horizontal="center" vertical="center"/>
    </xf>
    <xf numFmtId="0" fontId="0" fillId="24" borderId="0" xfId="0" applyFont="1" applyFill="1" applyAlignment="1">
      <alignment vertical="center" shrinkToFit="1"/>
    </xf>
    <xf numFmtId="0" fontId="30" fillId="24" borderId="11" xfId="0" applyNumberFormat="1" applyFont="1" applyFill="1" applyBorder="1" applyAlignment="1">
      <alignment horizontal="center" vertical="center" shrinkToFit="1"/>
    </xf>
    <xf numFmtId="20" fontId="30" fillId="24" borderId="11" xfId="0" applyNumberFormat="1" applyFont="1" applyFill="1" applyBorder="1" applyAlignment="1">
      <alignment horizontal="center" vertical="center" wrapText="1" shrinkToFit="1"/>
    </xf>
    <xf numFmtId="20" fontId="30" fillId="24" borderId="11" xfId="0" applyNumberFormat="1" applyFont="1" applyFill="1" applyBorder="1" applyAlignment="1">
      <alignment horizontal="center" vertical="center" shrinkToFit="1"/>
    </xf>
    <xf numFmtId="0" fontId="30" fillId="24" borderId="11" xfId="0" applyNumberFormat="1" applyFont="1" applyFill="1" applyBorder="1" applyAlignment="1">
      <alignment horizontal="center" vertical="center" wrapText="1" shrinkToFit="1"/>
    </xf>
    <xf numFmtId="0" fontId="30" fillId="24" borderId="11" xfId="0" applyFont="1" applyFill="1" applyBorder="1" applyAlignment="1">
      <alignment horizontal="center" vertical="center" shrinkToFit="1"/>
    </xf>
    <xf numFmtId="0" fontId="34" fillId="24" borderId="0" xfId="0" applyFont="1" applyFill="1" applyAlignment="1">
      <alignment horizontal="center" vertical="center"/>
    </xf>
    <xf numFmtId="176" fontId="36" fillId="24" borderId="11" xfId="0" applyNumberFormat="1" applyFont="1" applyFill="1" applyBorder="1" applyAlignment="1">
      <alignment horizontal="center" vertical="center"/>
    </xf>
    <xf numFmtId="177" fontId="38" fillId="24" borderId="11" xfId="0" applyNumberFormat="1" applyFont="1" applyFill="1" applyBorder="1" applyAlignment="1">
      <alignment horizontal="center" vertical="center" wrapText="1"/>
    </xf>
    <xf numFmtId="176" fontId="33" fillId="24" borderId="0" xfId="0" applyNumberFormat="1" applyFont="1" applyFill="1" applyAlignment="1">
      <alignment horizontal="center" vertical="center"/>
    </xf>
    <xf numFmtId="177" fontId="39" fillId="24" borderId="0" xfId="0" applyNumberFormat="1" applyFont="1" applyFill="1" applyAlignment="1">
      <alignment horizontal="center" vertical="center"/>
    </xf>
    <xf numFmtId="177" fontId="39" fillId="24" borderId="11" xfId="0" applyNumberFormat="1" applyFont="1" applyFill="1" applyBorder="1" applyAlignment="1">
      <alignment horizontal="center" vertical="center" wrapText="1"/>
    </xf>
    <xf numFmtId="0" fontId="2" fillId="24" borderId="0" xfId="0" applyNumberFormat="1" applyFont="1" applyFill="1" applyAlignment="1">
      <alignment horizontal="center" vertical="center"/>
    </xf>
    <xf numFmtId="0" fontId="3" fillId="24" borderId="10" xfId="0" applyNumberFormat="1" applyFont="1" applyFill="1" applyBorder="1" applyAlignment="1">
      <alignment horizontal="center" vertical="center"/>
    </xf>
    <xf numFmtId="0" fontId="0" fillId="24" borderId="11" xfId="0" applyNumberFormat="1" applyFont="1" applyFill="1" applyBorder="1" applyAlignment="1">
      <alignment horizontal="center" vertical="center"/>
    </xf>
    <xf numFmtId="0" fontId="0" fillId="24" borderId="11" xfId="0" applyNumberFormat="1" applyFont="1" applyFill="1" applyBorder="1" applyAlignment="1">
      <alignment horizontal="center" vertical="center" shrinkToFit="1"/>
    </xf>
    <xf numFmtId="177" fontId="39" fillId="24" borderId="11" xfId="0" applyNumberFormat="1" applyFont="1" applyFill="1" applyBorder="1" applyAlignment="1">
      <alignment horizontal="center" vertical="center"/>
    </xf>
    <xf numFmtId="176" fontId="1" fillId="24" borderId="11" xfId="0" applyNumberFormat="1" applyFont="1" applyFill="1" applyBorder="1" applyAlignment="1">
      <alignment horizontal="center" vertical="center" shrinkToFit="1"/>
    </xf>
    <xf numFmtId="176" fontId="1" fillId="24" borderId="11" xfId="0" applyNumberFormat="1" applyFont="1" applyFill="1" applyBorder="1" applyAlignment="1">
      <alignment horizontal="center" vertical="center"/>
    </xf>
    <xf numFmtId="0" fontId="30" fillId="24" borderId="11" xfId="0" applyFont="1" applyFill="1" applyBorder="1" applyAlignment="1">
      <alignment horizontal="center" vertical="center" wrapText="1" shrinkToFit="1"/>
    </xf>
    <xf numFmtId="0" fontId="30" fillId="24" borderId="0" xfId="0" applyFont="1" applyFill="1" applyAlignment="1">
      <alignment horizontal="center" vertical="center" shrinkToFit="1"/>
    </xf>
    <xf numFmtId="176" fontId="1" fillId="24" borderId="0" xfId="0" applyNumberFormat="1" applyFont="1" applyFill="1" applyAlignment="1">
      <alignment horizontal="center" vertical="center"/>
    </xf>
    <xf numFmtId="0" fontId="26" fillId="24" borderId="11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vertical="center" wrapText="1"/>
    </xf>
    <xf numFmtId="0" fontId="44" fillId="24" borderId="11" xfId="0" applyFont="1" applyFill="1" applyBorder="1" applyAlignment="1">
      <alignment vertical="center" wrapText="1"/>
    </xf>
    <xf numFmtId="177" fontId="38" fillId="25" borderId="11" xfId="0" applyNumberFormat="1" applyFont="1" applyFill="1" applyBorder="1" applyAlignment="1">
      <alignment horizontal="center" vertical="center" wrapText="1"/>
    </xf>
    <xf numFmtId="0" fontId="40" fillId="25" borderId="11" xfId="0" applyNumberFormat="1" applyFont="1" applyFill="1" applyBorder="1" applyAlignment="1">
      <alignment horizontal="left" vertical="center" wrapText="1" shrinkToFit="1"/>
    </xf>
    <xf numFmtId="0" fontId="25" fillId="25" borderId="11" xfId="0" applyFont="1" applyFill="1" applyBorder="1" applyAlignment="1">
      <alignment horizontal="center" vertical="center" wrapText="1"/>
    </xf>
    <xf numFmtId="0" fontId="27" fillId="25" borderId="11" xfId="0" applyNumberFormat="1" applyFont="1" applyFill="1" applyBorder="1" applyAlignment="1">
      <alignment horizontal="center" vertical="center" shrinkToFit="1"/>
    </xf>
    <xf numFmtId="0" fontId="46" fillId="25" borderId="11" xfId="0" applyFont="1" applyFill="1" applyBorder="1" applyAlignment="1">
      <alignment vertical="center" wrapText="1"/>
    </xf>
    <xf numFmtId="0" fontId="41" fillId="25" borderId="11" xfId="0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horizontal="center" vertical="center" shrinkToFit="1"/>
    </xf>
    <xf numFmtId="177" fontId="39" fillId="25" borderId="11" xfId="0" applyNumberFormat="1" applyFont="1" applyFill="1" applyBorder="1" applyAlignment="1">
      <alignment horizontal="center" vertical="center" wrapText="1"/>
    </xf>
    <xf numFmtId="0" fontId="45" fillId="25" borderId="11" xfId="0" applyFont="1" applyFill="1" applyBorder="1" applyAlignment="1">
      <alignment vertical="center" wrapText="1"/>
    </xf>
    <xf numFmtId="177" fontId="39" fillId="25" borderId="11" xfId="0" applyNumberFormat="1" applyFont="1" applyFill="1" applyBorder="1" applyAlignment="1">
      <alignment horizontal="center" vertical="center"/>
    </xf>
    <xf numFmtId="177" fontId="39" fillId="26" borderId="11" xfId="0" applyNumberFormat="1" applyFont="1" applyFill="1" applyBorder="1" applyAlignment="1">
      <alignment horizontal="center" vertical="center" wrapText="1"/>
    </xf>
    <xf numFmtId="177" fontId="38" fillId="26" borderId="11" xfId="0" applyNumberFormat="1" applyFont="1" applyFill="1" applyBorder="1" applyAlignment="1">
      <alignment horizontal="center" vertical="center" wrapText="1"/>
    </xf>
    <xf numFmtId="0" fontId="42" fillId="26" borderId="11" xfId="0" applyNumberFormat="1" applyFont="1" applyFill="1" applyBorder="1" applyAlignment="1">
      <alignment horizontal="left" vertical="center" wrapText="1" shrinkToFit="1"/>
    </xf>
    <xf numFmtId="0" fontId="41" fillId="26" borderId="11" xfId="0" applyFont="1" applyFill="1" applyBorder="1" applyAlignment="1">
      <alignment horizontal="center" vertical="center" wrapText="1"/>
    </xf>
    <xf numFmtId="0" fontId="27" fillId="26" borderId="11" xfId="0" applyFont="1" applyFill="1" applyBorder="1" applyAlignment="1">
      <alignment horizontal="center" vertical="center" shrinkToFit="1"/>
    </xf>
    <xf numFmtId="0" fontId="30" fillId="26" borderId="11" xfId="0" applyFont="1" applyFill="1" applyBorder="1" applyAlignment="1">
      <alignment horizontal="center" vertical="center" shrinkToFit="1"/>
    </xf>
    <xf numFmtId="176" fontId="1" fillId="26" borderId="11" xfId="0" applyNumberFormat="1" applyFont="1" applyFill="1" applyBorder="1" applyAlignment="1">
      <alignment horizontal="center" vertical="center"/>
    </xf>
    <xf numFmtId="177" fontId="39" fillId="26" borderId="11" xfId="0" applyNumberFormat="1" applyFont="1" applyFill="1" applyBorder="1" applyAlignment="1">
      <alignment horizontal="center" vertical="center"/>
    </xf>
    <xf numFmtId="0" fontId="43" fillId="26" borderId="11" xfId="0" applyFont="1" applyFill="1" applyBorder="1" applyAlignment="1">
      <alignment horizontal="center" vertical="center" wrapText="1"/>
    </xf>
    <xf numFmtId="0" fontId="41" fillId="24" borderId="11" xfId="0" applyFont="1" applyFill="1" applyBorder="1" applyAlignment="1">
      <alignment horizontal="center" vertical="center" wrapText="1"/>
    </xf>
    <xf numFmtId="0" fontId="43" fillId="24" borderId="11" xfId="0" applyFont="1" applyFill="1" applyBorder="1" applyAlignment="1">
      <alignment vertical="center" wrapText="1"/>
    </xf>
    <xf numFmtId="0" fontId="47" fillId="25" borderId="11" xfId="0" applyNumberFormat="1" applyFont="1" applyFill="1" applyBorder="1" applyAlignment="1">
      <alignment horizontal="center" vertical="center" wrapText="1" shrinkToFit="1"/>
    </xf>
    <xf numFmtId="177" fontId="37" fillId="26" borderId="11" xfId="0" applyNumberFormat="1" applyFont="1" applyFill="1" applyBorder="1" applyAlignment="1">
      <alignment horizontal="center" vertical="center"/>
    </xf>
    <xf numFmtId="0" fontId="1" fillId="26" borderId="11" xfId="0" applyNumberFormat="1" applyFont="1" applyFill="1" applyBorder="1" applyAlignment="1">
      <alignment horizontal="left" vertical="center" wrapText="1" shrinkToFit="1"/>
    </xf>
    <xf numFmtId="0" fontId="26" fillId="26" borderId="11" xfId="0" applyFont="1" applyFill="1" applyBorder="1" applyAlignment="1">
      <alignment horizontal="center" vertical="center" wrapText="1"/>
    </xf>
    <xf numFmtId="0" fontId="27" fillId="26" borderId="11" xfId="0" applyNumberFormat="1" applyFont="1" applyFill="1" applyBorder="1" applyAlignment="1">
      <alignment horizontal="center" vertical="center" shrinkToFit="1"/>
    </xf>
    <xf numFmtId="20" fontId="32" fillId="26" borderId="11" xfId="0" applyNumberFormat="1" applyFont="1" applyFill="1" applyBorder="1" applyAlignment="1">
      <alignment horizontal="center" vertical="center" shrinkToFit="1"/>
    </xf>
    <xf numFmtId="0" fontId="49" fillId="26" borderId="11" xfId="0" applyNumberFormat="1" applyFont="1" applyFill="1" applyBorder="1" applyAlignment="1">
      <alignment horizontal="center" vertical="center" wrapText="1" shrinkToFit="1"/>
    </xf>
    <xf numFmtId="0" fontId="48" fillId="26" borderId="11" xfId="0" applyNumberFormat="1" applyFont="1" applyFill="1" applyBorder="1" applyAlignment="1">
      <alignment horizontal="center" vertical="center" wrapText="1" shrinkToFit="1"/>
    </xf>
    <xf numFmtId="0" fontId="27" fillId="24" borderId="0" xfId="0" applyFont="1" applyFill="1" applyAlignment="1">
      <alignment horizontal="right" vertical="center"/>
    </xf>
    <xf numFmtId="0" fontId="27" fillId="24" borderId="0" xfId="0" applyFont="1" applyFill="1" applyAlignment="1">
      <alignment horizontal="center" vertical="center"/>
    </xf>
    <xf numFmtId="0" fontId="27" fillId="24" borderId="0" xfId="0" applyFont="1" applyFill="1">
      <alignment vertical="center"/>
    </xf>
    <xf numFmtId="0" fontId="27" fillId="24" borderId="0" xfId="0" applyFont="1" applyFill="1" applyAlignment="1">
      <alignment vertical="center" shrinkToFit="1"/>
    </xf>
    <xf numFmtId="0" fontId="50" fillId="26" borderId="11" xfId="0" applyFont="1" applyFill="1" applyBorder="1" applyAlignment="1">
      <alignment vertical="center" wrapText="1"/>
    </xf>
    <xf numFmtId="0" fontId="45" fillId="26" borderId="11" xfId="0" applyFont="1" applyFill="1" applyBorder="1" applyAlignment="1">
      <alignment vertical="center" wrapText="1"/>
    </xf>
    <xf numFmtId="0" fontId="46" fillId="26" borderId="11" xfId="0" applyFont="1" applyFill="1" applyBorder="1" applyAlignment="1">
      <alignment vertical="center" wrapText="1"/>
    </xf>
    <xf numFmtId="0" fontId="51" fillId="24" borderId="11" xfId="0" applyFont="1" applyFill="1" applyBorder="1" applyAlignment="1">
      <alignment vertical="center" wrapText="1"/>
    </xf>
    <xf numFmtId="0" fontId="52" fillId="24" borderId="11" xfId="0" applyFont="1" applyFill="1" applyBorder="1" applyAlignment="1">
      <alignment vertical="center" wrapText="1"/>
    </xf>
    <xf numFmtId="0" fontId="54" fillId="24" borderId="11" xfId="0" applyFont="1" applyFill="1" applyBorder="1" applyAlignment="1">
      <alignment vertical="center" wrapText="1"/>
    </xf>
    <xf numFmtId="176" fontId="36" fillId="24" borderId="11" xfId="0" applyNumberFormat="1" applyFont="1" applyFill="1" applyBorder="1" applyAlignment="1">
      <alignment horizontal="center" vertical="center" wrapText="1"/>
    </xf>
    <xf numFmtId="0" fontId="5" fillId="24" borderId="11" xfId="0" applyFont="1" applyFill="1" applyBorder="1" applyAlignment="1">
      <alignment vertical="center" wrapText="1"/>
    </xf>
    <xf numFmtId="0" fontId="5" fillId="27" borderId="11" xfId="0" applyFont="1" applyFill="1" applyBorder="1" applyAlignment="1">
      <alignment vertical="center" wrapText="1"/>
    </xf>
    <xf numFmtId="0" fontId="57" fillId="27" borderId="11" xfId="0" applyFont="1" applyFill="1" applyBorder="1" applyAlignment="1">
      <alignment vertical="center" wrapText="1"/>
    </xf>
    <xf numFmtId="176" fontId="35" fillId="24" borderId="10" xfId="0" applyNumberFormat="1" applyFont="1" applyFill="1" applyBorder="1" applyAlignment="1">
      <alignment horizontal="center" vertical="center"/>
    </xf>
    <xf numFmtId="14" fontId="55" fillId="24" borderId="0" xfId="0" applyNumberFormat="1" applyFont="1" applyFill="1" applyBorder="1" applyAlignment="1">
      <alignment horizontal="center" vertical="center" wrapText="1"/>
    </xf>
    <xf numFmtId="14" fontId="55" fillId="24" borderId="10" xfId="0" applyNumberFormat="1" applyFont="1" applyFill="1" applyBorder="1" applyAlignment="1">
      <alignment horizontal="center" vertical="center" wrapText="1"/>
    </xf>
    <xf numFmtId="0" fontId="2" fillId="24" borderId="0" xfId="0" applyNumberFormat="1" applyFont="1" applyFill="1" applyAlignment="1">
      <alignment horizontal="center" vertical="center"/>
    </xf>
    <xf numFmtId="0" fontId="2" fillId="24" borderId="10" xfId="0" applyNumberFormat="1" applyFont="1" applyFill="1" applyBorder="1" applyAlignment="1">
      <alignment horizontal="center" vertical="center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9" defaultPivotStyle="PivotStyleLight16"/>
  <colors>
    <mruColors>
      <color rgb="FFFF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523875</xdr:colOff>
      <xdr:row>167</xdr:row>
      <xdr:rowOff>133350</xdr:rowOff>
    </xdr:from>
    <xdr:to>
      <xdr:col>6</xdr:col>
      <xdr:colOff>0</xdr:colOff>
      <xdr:row>170</xdr:row>
      <xdr:rowOff>0</xdr:rowOff>
    </xdr:to>
    <xdr:sp macro="" textlink="">
      <xdr:nvSpPr>
        <xdr:cNvPr id="5" name="テキスト ボックス 9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972050" y="47967900"/>
          <a:ext cx="1238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478508</xdr:colOff>
      <xdr:row>283</xdr:row>
      <xdr:rowOff>89426</xdr:rowOff>
    </xdr:from>
    <xdr:to>
      <xdr:col>7</xdr:col>
      <xdr:colOff>666750</xdr:colOff>
      <xdr:row>296</xdr:row>
      <xdr:rowOff>133350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733" y="70507751"/>
          <a:ext cx="4331617" cy="2891899"/>
        </a:xfrm>
        <a:prstGeom prst="rect">
          <a:avLst/>
        </a:prstGeom>
      </xdr:spPr>
    </xdr:pic>
    <xdr:clientData/>
  </xdr:twoCellAnchor>
  <xdr:twoCellAnchor editAs="oneCell">
    <xdr:from>
      <xdr:col>8</xdr:col>
      <xdr:colOff>1381124</xdr:colOff>
      <xdr:row>266</xdr:row>
      <xdr:rowOff>28549</xdr:rowOff>
    </xdr:from>
    <xdr:to>
      <xdr:col>10</xdr:col>
      <xdr:colOff>85725</xdr:colOff>
      <xdr:row>279</xdr:row>
      <xdr:rowOff>209550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4" y="66293974"/>
          <a:ext cx="4543426" cy="3028976"/>
        </a:xfrm>
        <a:prstGeom prst="rect">
          <a:avLst/>
        </a:prstGeom>
      </xdr:spPr>
    </xdr:pic>
    <xdr:clientData/>
  </xdr:twoCellAnchor>
  <xdr:twoCellAnchor editAs="oneCell">
    <xdr:from>
      <xdr:col>8</xdr:col>
      <xdr:colOff>1833260</xdr:colOff>
      <xdr:row>283</xdr:row>
      <xdr:rowOff>114301</xdr:rowOff>
    </xdr:from>
    <xdr:to>
      <xdr:col>10</xdr:col>
      <xdr:colOff>409575</xdr:colOff>
      <xdr:row>296</xdr:row>
      <xdr:rowOff>166010</xdr:rowOff>
    </xdr:to>
    <xdr:pic>
      <xdr:nvPicPr>
        <xdr:cNvPr id="6" name="図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9160" y="70532626"/>
          <a:ext cx="4415140" cy="2899684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265</xdr:row>
      <xdr:rowOff>28576</xdr:rowOff>
    </xdr:from>
    <xdr:to>
      <xdr:col>7</xdr:col>
      <xdr:colOff>771525</xdr:colOff>
      <xdr:row>279</xdr:row>
      <xdr:rowOff>138760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66503551"/>
          <a:ext cx="4638675" cy="3177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K299"/>
  <sheetViews>
    <sheetView tabSelected="1" view="pageBreakPreview" topLeftCell="A178" zoomScaleNormal="100" zoomScaleSheetLayoutView="100" zoomScalePageLayoutView="75" workbookViewId="0">
      <selection activeCell="I187" sqref="I187"/>
    </sheetView>
  </sheetViews>
  <sheetFormatPr defaultColWidth="10" defaultRowHeight="17.25" customHeight="1"/>
  <cols>
    <col min="1" max="1" width="0.125" style="7" customWidth="1"/>
    <col min="2" max="2" width="4.5" style="7" bestFit="1" customWidth="1"/>
    <col min="3" max="3" width="9" style="23" customWidth="1"/>
    <col min="4" max="4" width="9.375" style="22" bestFit="1" customWidth="1"/>
    <col min="5" max="5" width="27.125" style="7" bestFit="1" customWidth="1"/>
    <col min="6" max="6" width="8.5" style="12" customWidth="1"/>
    <col min="7" max="7" width="9.375" style="11" customWidth="1"/>
    <col min="8" max="8" width="14.375" style="11" customWidth="1"/>
    <col min="9" max="9" width="64.5" style="13" customWidth="1"/>
    <col min="10" max="10" width="12.125" style="33" customWidth="1"/>
    <col min="11" max="11" width="12.125" style="34" customWidth="1"/>
    <col min="12" max="16384" width="10" style="7"/>
  </cols>
  <sheetData>
    <row r="1" spans="1:11" ht="14.25" customHeight="1">
      <c r="B1" s="25"/>
      <c r="D1" s="19"/>
      <c r="E1" s="86" t="s">
        <v>373</v>
      </c>
      <c r="F1" s="86"/>
      <c r="G1" s="86"/>
      <c r="H1" s="86"/>
      <c r="I1" s="86"/>
      <c r="J1" s="84" t="s">
        <v>530</v>
      </c>
      <c r="K1" s="84"/>
    </row>
    <row r="2" spans="1:11" ht="20.100000000000001" customHeight="1">
      <c r="B2" s="26"/>
      <c r="C2" s="83"/>
      <c r="D2" s="83"/>
      <c r="E2" s="87"/>
      <c r="F2" s="87"/>
      <c r="G2" s="87"/>
      <c r="H2" s="87"/>
      <c r="I2" s="87"/>
      <c r="J2" s="85"/>
      <c r="K2" s="85"/>
    </row>
    <row r="3" spans="1:11" s="1" customFormat="1" ht="26.25" customHeight="1">
      <c r="A3" s="6"/>
      <c r="B3" s="27" t="s">
        <v>0</v>
      </c>
      <c r="C3" s="79" t="s">
        <v>380</v>
      </c>
      <c r="D3" s="20" t="s">
        <v>101</v>
      </c>
      <c r="E3" s="28" t="s">
        <v>1</v>
      </c>
      <c r="F3" s="9" t="s">
        <v>2</v>
      </c>
      <c r="G3" s="3" t="s">
        <v>3</v>
      </c>
      <c r="H3" s="3"/>
      <c r="I3" s="10" t="s">
        <v>4</v>
      </c>
      <c r="J3" s="14" t="s">
        <v>19</v>
      </c>
      <c r="K3" s="28" t="s">
        <v>5</v>
      </c>
    </row>
    <row r="4" spans="1:11" s="1" customFormat="1" ht="36.75" customHeight="1">
      <c r="A4" s="6"/>
      <c r="B4" s="27">
        <v>1</v>
      </c>
      <c r="C4" s="57">
        <v>0</v>
      </c>
      <c r="D4" s="62">
        <v>0</v>
      </c>
      <c r="E4" s="63" t="s">
        <v>11</v>
      </c>
      <c r="F4" s="64" t="s">
        <v>103</v>
      </c>
      <c r="G4" s="65"/>
      <c r="H4" s="65"/>
      <c r="I4" s="73" t="s">
        <v>21</v>
      </c>
      <c r="J4" s="66" t="s">
        <v>20</v>
      </c>
      <c r="K4" s="30">
        <v>0</v>
      </c>
    </row>
    <row r="5" spans="1:11" s="1" customFormat="1" ht="18" customHeight="1">
      <c r="A5" s="6"/>
      <c r="B5" s="27">
        <v>2</v>
      </c>
      <c r="C5" s="24">
        <v>0.1</v>
      </c>
      <c r="D5" s="21">
        <f>D4+C5</f>
        <v>0.1</v>
      </c>
      <c r="E5" s="2" t="s">
        <v>240</v>
      </c>
      <c r="F5" s="37" t="s">
        <v>7</v>
      </c>
      <c r="G5" s="3" t="s">
        <v>104</v>
      </c>
      <c r="H5" s="3"/>
      <c r="I5" s="36" t="s">
        <v>22</v>
      </c>
      <c r="J5" s="14"/>
      <c r="K5" s="31">
        <f t="shared" ref="K5:K68" si="0">K4+C5</f>
        <v>0.1</v>
      </c>
    </row>
    <row r="6" spans="1:11" s="1" customFormat="1" ht="18" customHeight="1">
      <c r="A6" s="6"/>
      <c r="B6" s="27">
        <v>3</v>
      </c>
      <c r="C6" s="24">
        <v>1.7</v>
      </c>
      <c r="D6" s="21">
        <f t="shared" ref="D6:D66" si="1">D5+C6</f>
        <v>1.8</v>
      </c>
      <c r="E6" s="2" t="s">
        <v>240</v>
      </c>
      <c r="F6" s="37" t="s">
        <v>7</v>
      </c>
      <c r="G6" s="3"/>
      <c r="H6" s="3"/>
      <c r="I6" s="36" t="s">
        <v>8</v>
      </c>
      <c r="J6" s="14"/>
      <c r="K6" s="31">
        <f t="shared" si="0"/>
        <v>1.8</v>
      </c>
    </row>
    <row r="7" spans="1:11" s="1" customFormat="1" ht="18" customHeight="1">
      <c r="A7" s="6"/>
      <c r="B7" s="27">
        <v>4</v>
      </c>
      <c r="C7" s="24">
        <v>0.3</v>
      </c>
      <c r="D7" s="21">
        <f t="shared" si="1"/>
        <v>2.1</v>
      </c>
      <c r="E7" s="2" t="s">
        <v>15</v>
      </c>
      <c r="F7" s="37" t="s">
        <v>6</v>
      </c>
      <c r="G7" s="3"/>
      <c r="H7" s="3"/>
      <c r="I7" s="36" t="s">
        <v>9</v>
      </c>
      <c r="J7" s="14"/>
      <c r="K7" s="31">
        <f t="shared" si="0"/>
        <v>2.1</v>
      </c>
    </row>
    <row r="8" spans="1:11" s="1" customFormat="1" ht="18" customHeight="1">
      <c r="A8" s="6"/>
      <c r="B8" s="27">
        <v>5</v>
      </c>
      <c r="C8" s="24">
        <v>3.1</v>
      </c>
      <c r="D8" s="21">
        <f t="shared" si="1"/>
        <v>5.2</v>
      </c>
      <c r="E8" s="2" t="s">
        <v>15</v>
      </c>
      <c r="F8" s="37" t="s">
        <v>6</v>
      </c>
      <c r="G8" s="3"/>
      <c r="H8" s="3"/>
      <c r="I8" s="36" t="s">
        <v>9</v>
      </c>
      <c r="J8" s="14"/>
      <c r="K8" s="31">
        <f t="shared" si="0"/>
        <v>5.2</v>
      </c>
    </row>
    <row r="9" spans="1:11" s="1" customFormat="1" ht="18" customHeight="1">
      <c r="A9" s="6"/>
      <c r="B9" s="27">
        <v>6</v>
      </c>
      <c r="C9" s="24">
        <v>0</v>
      </c>
      <c r="D9" s="21">
        <f t="shared" si="1"/>
        <v>5.2</v>
      </c>
      <c r="E9" s="2" t="s">
        <v>240</v>
      </c>
      <c r="F9" s="37" t="s">
        <v>7</v>
      </c>
      <c r="G9" s="3"/>
      <c r="H9" s="3"/>
      <c r="I9" s="36" t="s">
        <v>8</v>
      </c>
      <c r="J9" s="14"/>
      <c r="K9" s="31">
        <f t="shared" si="0"/>
        <v>5.2</v>
      </c>
    </row>
    <row r="10" spans="1:11" s="1" customFormat="1" ht="18" customHeight="1">
      <c r="A10" s="6"/>
      <c r="B10" s="27">
        <v>7</v>
      </c>
      <c r="C10" s="24">
        <v>0.7</v>
      </c>
      <c r="D10" s="21">
        <f t="shared" si="1"/>
        <v>5.9</v>
      </c>
      <c r="E10" s="2" t="s">
        <v>241</v>
      </c>
      <c r="F10" s="35" t="s">
        <v>102</v>
      </c>
      <c r="G10" s="3" t="s">
        <v>105</v>
      </c>
      <c r="H10" s="3"/>
      <c r="I10" s="36" t="s">
        <v>23</v>
      </c>
      <c r="J10" s="14"/>
      <c r="K10" s="31">
        <f t="shared" si="0"/>
        <v>5.9</v>
      </c>
    </row>
    <row r="11" spans="1:11" s="1" customFormat="1" ht="18" customHeight="1">
      <c r="A11" s="6"/>
      <c r="B11" s="27">
        <v>8</v>
      </c>
      <c r="C11" s="24">
        <v>0.3</v>
      </c>
      <c r="D11" s="21">
        <f t="shared" si="1"/>
        <v>6.2</v>
      </c>
      <c r="E11" s="2" t="s">
        <v>241</v>
      </c>
      <c r="F11" s="37" t="s">
        <v>6</v>
      </c>
      <c r="G11" s="3" t="s">
        <v>106</v>
      </c>
      <c r="H11" s="3"/>
      <c r="I11" s="36" t="s">
        <v>24</v>
      </c>
      <c r="J11" s="14"/>
      <c r="K11" s="31">
        <f t="shared" si="0"/>
        <v>6.2</v>
      </c>
    </row>
    <row r="12" spans="1:11" s="1" customFormat="1" ht="18" customHeight="1">
      <c r="A12" s="6"/>
      <c r="B12" s="27">
        <v>9</v>
      </c>
      <c r="C12" s="24">
        <v>3.3</v>
      </c>
      <c r="D12" s="21">
        <f t="shared" si="1"/>
        <v>9.5</v>
      </c>
      <c r="E12" s="2" t="s">
        <v>242</v>
      </c>
      <c r="F12" s="35" t="s">
        <v>102</v>
      </c>
      <c r="G12" s="3" t="s">
        <v>107</v>
      </c>
      <c r="H12" s="3"/>
      <c r="I12" s="36" t="s">
        <v>109</v>
      </c>
      <c r="J12" s="14"/>
      <c r="K12" s="31">
        <f t="shared" si="0"/>
        <v>9.5</v>
      </c>
    </row>
    <row r="13" spans="1:11" s="1" customFormat="1" ht="18" customHeight="1">
      <c r="A13" s="6"/>
      <c r="B13" s="27">
        <v>10</v>
      </c>
      <c r="C13" s="24">
        <v>3</v>
      </c>
      <c r="D13" s="21">
        <f t="shared" si="1"/>
        <v>12.5</v>
      </c>
      <c r="E13" s="2" t="s">
        <v>243</v>
      </c>
      <c r="F13" s="35" t="s">
        <v>102</v>
      </c>
      <c r="G13" s="3" t="s">
        <v>108</v>
      </c>
      <c r="H13" s="3" t="s">
        <v>383</v>
      </c>
      <c r="I13" s="36" t="s">
        <v>384</v>
      </c>
      <c r="J13" s="14"/>
      <c r="K13" s="31">
        <f t="shared" si="0"/>
        <v>12.5</v>
      </c>
    </row>
    <row r="14" spans="1:11" s="1" customFormat="1" ht="18" customHeight="1">
      <c r="A14" s="6"/>
      <c r="B14" s="27"/>
      <c r="C14" s="24">
        <v>6</v>
      </c>
      <c r="D14" s="21">
        <f t="shared" si="1"/>
        <v>18.5</v>
      </c>
      <c r="E14" s="2" t="s">
        <v>374</v>
      </c>
      <c r="F14" s="35" t="s">
        <v>375</v>
      </c>
      <c r="G14" s="3"/>
      <c r="H14" s="3"/>
      <c r="I14" s="81" t="s">
        <v>529</v>
      </c>
      <c r="J14" s="14"/>
      <c r="K14" s="31">
        <f t="shared" si="0"/>
        <v>18.5</v>
      </c>
    </row>
    <row r="15" spans="1:11" s="1" customFormat="1" ht="18" customHeight="1">
      <c r="A15" s="6"/>
      <c r="B15" s="27"/>
      <c r="C15" s="24">
        <v>2.5</v>
      </c>
      <c r="D15" s="21">
        <f t="shared" si="1"/>
        <v>21</v>
      </c>
      <c r="E15" s="2" t="s">
        <v>246</v>
      </c>
      <c r="F15" s="35" t="s">
        <v>376</v>
      </c>
      <c r="G15" s="3"/>
      <c r="H15" s="3" t="s">
        <v>385</v>
      </c>
      <c r="I15" s="38" t="s">
        <v>386</v>
      </c>
      <c r="J15" s="14"/>
      <c r="K15" s="31">
        <f t="shared" si="0"/>
        <v>21</v>
      </c>
    </row>
    <row r="16" spans="1:11" s="1" customFormat="1" ht="18" customHeight="1">
      <c r="A16" s="6"/>
      <c r="B16" s="27"/>
      <c r="C16" s="24">
        <v>2.5</v>
      </c>
      <c r="D16" s="21">
        <f t="shared" si="1"/>
        <v>23.5</v>
      </c>
      <c r="E16" s="2" t="s">
        <v>377</v>
      </c>
      <c r="F16" s="35" t="s">
        <v>378</v>
      </c>
      <c r="G16" s="3" t="s">
        <v>379</v>
      </c>
      <c r="H16" s="3"/>
      <c r="I16" s="38"/>
      <c r="J16" s="14"/>
      <c r="K16" s="31">
        <f t="shared" si="0"/>
        <v>23.5</v>
      </c>
    </row>
    <row r="17" spans="1:11" s="1" customFormat="1" ht="19.5" customHeight="1">
      <c r="A17" s="6"/>
      <c r="B17" s="27">
        <v>15</v>
      </c>
      <c r="C17" s="24">
        <v>1.3</v>
      </c>
      <c r="D17" s="21">
        <f t="shared" si="1"/>
        <v>24.8</v>
      </c>
      <c r="E17" s="2" t="s">
        <v>245</v>
      </c>
      <c r="F17" s="37" t="s">
        <v>7</v>
      </c>
      <c r="G17" s="3" t="s">
        <v>110</v>
      </c>
      <c r="H17" s="3" t="s">
        <v>387</v>
      </c>
      <c r="I17" s="76" t="s">
        <v>388</v>
      </c>
      <c r="J17" s="14"/>
      <c r="K17" s="31">
        <f t="shared" si="0"/>
        <v>24.8</v>
      </c>
    </row>
    <row r="18" spans="1:11" s="1" customFormat="1" ht="21.75" customHeight="1">
      <c r="A18" s="6"/>
      <c r="B18" s="27">
        <v>16</v>
      </c>
      <c r="C18" s="24">
        <v>4.5999999999999996</v>
      </c>
      <c r="D18" s="21">
        <f t="shared" si="1"/>
        <v>29.4</v>
      </c>
      <c r="E18" s="2" t="s">
        <v>13</v>
      </c>
      <c r="F18" s="37" t="s">
        <v>7</v>
      </c>
      <c r="G18" s="3" t="s">
        <v>111</v>
      </c>
      <c r="H18" s="3"/>
      <c r="I18" s="36" t="s">
        <v>25</v>
      </c>
      <c r="J18" s="14"/>
      <c r="K18" s="31">
        <f t="shared" si="0"/>
        <v>29.4</v>
      </c>
    </row>
    <row r="19" spans="1:11" s="1" customFormat="1" ht="18" customHeight="1">
      <c r="A19" s="6"/>
      <c r="B19" s="27">
        <v>17</v>
      </c>
      <c r="C19" s="24">
        <v>17.399999999999999</v>
      </c>
      <c r="D19" s="21">
        <f t="shared" si="1"/>
        <v>46.8</v>
      </c>
      <c r="E19" s="2" t="s">
        <v>240</v>
      </c>
      <c r="F19" s="37" t="s">
        <v>7</v>
      </c>
      <c r="G19" s="3" t="s">
        <v>112</v>
      </c>
      <c r="H19" s="3"/>
      <c r="I19" s="36" t="s">
        <v>26</v>
      </c>
      <c r="J19" s="14"/>
      <c r="K19" s="31">
        <f t="shared" si="0"/>
        <v>46.8</v>
      </c>
    </row>
    <row r="20" spans="1:11" s="1" customFormat="1" ht="20.25" customHeight="1">
      <c r="A20" s="6"/>
      <c r="B20" s="27">
        <v>18</v>
      </c>
      <c r="C20" s="24">
        <v>0.5</v>
      </c>
      <c r="D20" s="21">
        <f t="shared" si="1"/>
        <v>47.3</v>
      </c>
      <c r="E20" s="2" t="s">
        <v>12</v>
      </c>
      <c r="F20" s="37" t="s">
        <v>7</v>
      </c>
      <c r="G20" s="3" t="s">
        <v>113</v>
      </c>
      <c r="H20" s="3"/>
      <c r="I20" s="36" t="s">
        <v>27</v>
      </c>
      <c r="J20" s="14"/>
      <c r="K20" s="31">
        <f t="shared" si="0"/>
        <v>47.3</v>
      </c>
    </row>
    <row r="21" spans="1:11" s="1" customFormat="1" ht="18" customHeight="1">
      <c r="A21" s="6"/>
      <c r="B21" s="27">
        <v>19</v>
      </c>
      <c r="C21" s="24">
        <v>1</v>
      </c>
      <c r="D21" s="21">
        <f t="shared" si="1"/>
        <v>48.3</v>
      </c>
      <c r="E21" s="2" t="s">
        <v>246</v>
      </c>
      <c r="F21" s="37" t="s">
        <v>6</v>
      </c>
      <c r="G21" s="3"/>
      <c r="H21" s="3"/>
      <c r="I21" s="36" t="s">
        <v>9</v>
      </c>
      <c r="J21" s="14"/>
      <c r="K21" s="31">
        <f t="shared" si="0"/>
        <v>48.3</v>
      </c>
    </row>
    <row r="22" spans="1:11" s="1" customFormat="1" ht="18" customHeight="1">
      <c r="A22" s="6"/>
      <c r="B22" s="27">
        <v>20</v>
      </c>
      <c r="C22" s="24">
        <v>0.9</v>
      </c>
      <c r="D22" s="21">
        <f t="shared" si="1"/>
        <v>49.199999999999996</v>
      </c>
      <c r="E22" s="2" t="s">
        <v>247</v>
      </c>
      <c r="F22" s="35" t="s">
        <v>102</v>
      </c>
      <c r="G22" s="3" t="s">
        <v>112</v>
      </c>
      <c r="H22" s="3"/>
      <c r="I22" s="36" t="s">
        <v>28</v>
      </c>
      <c r="J22" s="14"/>
      <c r="K22" s="31">
        <f t="shared" si="0"/>
        <v>49.199999999999996</v>
      </c>
    </row>
    <row r="23" spans="1:11" s="1" customFormat="1" ht="20.25" customHeight="1">
      <c r="A23" s="6"/>
      <c r="B23" s="27">
        <v>21</v>
      </c>
      <c r="C23" s="24">
        <v>5.9</v>
      </c>
      <c r="D23" s="21">
        <f t="shared" si="1"/>
        <v>55.099999999999994</v>
      </c>
      <c r="E23" s="2" t="s">
        <v>244</v>
      </c>
      <c r="F23" s="35" t="s">
        <v>102</v>
      </c>
      <c r="G23" s="3" t="s">
        <v>114</v>
      </c>
      <c r="H23" s="3"/>
      <c r="I23" s="36" t="s">
        <v>29</v>
      </c>
      <c r="J23" s="14"/>
      <c r="K23" s="31">
        <f t="shared" si="0"/>
        <v>55.099999999999994</v>
      </c>
    </row>
    <row r="24" spans="1:11" s="1" customFormat="1" ht="19.5" customHeight="1">
      <c r="A24" s="6"/>
      <c r="B24" s="27">
        <v>22</v>
      </c>
      <c r="C24" s="24">
        <v>6.7</v>
      </c>
      <c r="D24" s="21">
        <f t="shared" si="1"/>
        <v>61.8</v>
      </c>
      <c r="E24" s="2" t="s">
        <v>248</v>
      </c>
      <c r="F24" s="37" t="s">
        <v>7</v>
      </c>
      <c r="G24" s="3" t="s">
        <v>115</v>
      </c>
      <c r="H24" s="3"/>
      <c r="I24" s="36" t="s">
        <v>30</v>
      </c>
      <c r="J24" s="14"/>
      <c r="K24" s="31">
        <f t="shared" si="0"/>
        <v>61.8</v>
      </c>
    </row>
    <row r="25" spans="1:11" s="1" customFormat="1" ht="21.75" customHeight="1">
      <c r="A25" s="6"/>
      <c r="B25" s="27">
        <v>23</v>
      </c>
      <c r="C25" s="24">
        <v>5.0999999999999996</v>
      </c>
      <c r="D25" s="21">
        <f t="shared" si="1"/>
        <v>66.899999999999991</v>
      </c>
      <c r="E25" s="2" t="s">
        <v>249</v>
      </c>
      <c r="F25" s="35" t="s">
        <v>102</v>
      </c>
      <c r="G25" s="3" t="s">
        <v>105</v>
      </c>
      <c r="H25" s="3"/>
      <c r="I25" s="76" t="s">
        <v>31</v>
      </c>
      <c r="J25" s="14"/>
      <c r="K25" s="31">
        <f t="shared" si="0"/>
        <v>66.899999999999991</v>
      </c>
    </row>
    <row r="26" spans="1:11" s="1" customFormat="1" ht="26.25" customHeight="1">
      <c r="A26" s="6"/>
      <c r="B26" s="27">
        <v>24</v>
      </c>
      <c r="C26" s="47">
        <v>6.4</v>
      </c>
      <c r="D26" s="40">
        <f t="shared" si="1"/>
        <v>73.3</v>
      </c>
      <c r="E26" s="41" t="s">
        <v>116</v>
      </c>
      <c r="F26" s="42"/>
      <c r="G26" s="43"/>
      <c r="H26" s="43"/>
      <c r="I26" s="44" t="s">
        <v>117</v>
      </c>
      <c r="J26" s="61" t="s">
        <v>381</v>
      </c>
      <c r="K26" s="31">
        <f t="shared" si="0"/>
        <v>73.3</v>
      </c>
    </row>
    <row r="27" spans="1:11" s="1" customFormat="1" ht="18" customHeight="1">
      <c r="A27" s="6"/>
      <c r="B27" s="27">
        <v>25</v>
      </c>
      <c r="C27" s="24">
        <v>0.6</v>
      </c>
      <c r="D27" s="21">
        <f t="shared" si="1"/>
        <v>73.899999999999991</v>
      </c>
      <c r="E27" s="2" t="s">
        <v>13</v>
      </c>
      <c r="F27" s="37" t="s">
        <v>6</v>
      </c>
      <c r="G27" s="3" t="s">
        <v>111</v>
      </c>
      <c r="H27" s="3"/>
      <c r="I27" s="36" t="s">
        <v>32</v>
      </c>
      <c r="J27" s="14"/>
      <c r="K27" s="31">
        <f t="shared" si="0"/>
        <v>73.899999999999991</v>
      </c>
    </row>
    <row r="28" spans="1:11" s="1" customFormat="1" ht="18" customHeight="1">
      <c r="A28" s="6"/>
      <c r="B28" s="27">
        <v>26</v>
      </c>
      <c r="C28" s="24">
        <v>0.1</v>
      </c>
      <c r="D28" s="21">
        <f t="shared" si="1"/>
        <v>73.999999999999986</v>
      </c>
      <c r="E28" s="2" t="s">
        <v>240</v>
      </c>
      <c r="F28" s="37" t="s">
        <v>7</v>
      </c>
      <c r="G28" s="3" t="s">
        <v>111</v>
      </c>
      <c r="H28" s="3" t="s">
        <v>389</v>
      </c>
      <c r="I28" s="36" t="s">
        <v>390</v>
      </c>
      <c r="J28" s="14"/>
      <c r="K28" s="31">
        <f t="shared" si="0"/>
        <v>73.999999999999986</v>
      </c>
    </row>
    <row r="29" spans="1:11" s="1" customFormat="1" ht="21.75" customHeight="1">
      <c r="A29" s="6"/>
      <c r="B29" s="27">
        <v>27</v>
      </c>
      <c r="C29" s="24">
        <v>7.4</v>
      </c>
      <c r="D29" s="21">
        <f t="shared" si="1"/>
        <v>81.399999999999991</v>
      </c>
      <c r="E29" s="2" t="s">
        <v>250</v>
      </c>
      <c r="F29" s="37" t="s">
        <v>7</v>
      </c>
      <c r="G29" s="3" t="s">
        <v>118</v>
      </c>
      <c r="H29" s="3" t="s">
        <v>391</v>
      </c>
      <c r="I29" s="77" t="s">
        <v>392</v>
      </c>
      <c r="J29" s="14"/>
      <c r="K29" s="31">
        <f t="shared" si="0"/>
        <v>81.399999999999991</v>
      </c>
    </row>
    <row r="30" spans="1:11" s="1" customFormat="1" ht="19.5" customHeight="1">
      <c r="A30" s="6"/>
      <c r="B30" s="27">
        <v>28</v>
      </c>
      <c r="C30" s="24">
        <v>1.3</v>
      </c>
      <c r="D30" s="21">
        <f t="shared" si="1"/>
        <v>82.699999999999989</v>
      </c>
      <c r="E30" s="2" t="s">
        <v>13</v>
      </c>
      <c r="F30" s="37" t="s">
        <v>6</v>
      </c>
      <c r="G30" s="3" t="s">
        <v>118</v>
      </c>
      <c r="H30" s="3"/>
      <c r="I30" s="36" t="s">
        <v>33</v>
      </c>
      <c r="J30" s="15"/>
      <c r="K30" s="31">
        <f t="shared" si="0"/>
        <v>82.699999999999989</v>
      </c>
    </row>
    <row r="31" spans="1:11" s="1" customFormat="1" ht="18" customHeight="1">
      <c r="A31" s="6"/>
      <c r="B31" s="27">
        <v>29</v>
      </c>
      <c r="C31" s="24">
        <v>6</v>
      </c>
      <c r="D31" s="21">
        <f t="shared" si="1"/>
        <v>88.699999999999989</v>
      </c>
      <c r="E31" s="2" t="s">
        <v>13</v>
      </c>
      <c r="F31" s="37" t="s">
        <v>7</v>
      </c>
      <c r="G31" s="3" t="s">
        <v>111</v>
      </c>
      <c r="H31" s="3" t="s">
        <v>393</v>
      </c>
      <c r="I31" s="36" t="s">
        <v>390</v>
      </c>
      <c r="J31" s="14"/>
      <c r="K31" s="31">
        <f t="shared" si="0"/>
        <v>88.699999999999989</v>
      </c>
    </row>
    <row r="32" spans="1:11" s="1" customFormat="1" ht="20.25" customHeight="1">
      <c r="A32" s="6"/>
      <c r="B32" s="27">
        <v>30</v>
      </c>
      <c r="C32" s="24">
        <v>4</v>
      </c>
      <c r="D32" s="21">
        <f t="shared" si="1"/>
        <v>92.699999999999989</v>
      </c>
      <c r="E32" s="2" t="s">
        <v>251</v>
      </c>
      <c r="F32" s="35" t="s">
        <v>102</v>
      </c>
      <c r="G32" s="4"/>
      <c r="H32" s="4"/>
      <c r="I32" s="36" t="s">
        <v>34</v>
      </c>
      <c r="J32" s="14"/>
      <c r="K32" s="31">
        <f t="shared" si="0"/>
        <v>92.699999999999989</v>
      </c>
    </row>
    <row r="33" spans="1:11" s="1" customFormat="1" ht="18" customHeight="1">
      <c r="A33" s="6"/>
      <c r="B33" s="27">
        <v>31</v>
      </c>
      <c r="C33" s="24">
        <v>0.6</v>
      </c>
      <c r="D33" s="21">
        <f t="shared" si="1"/>
        <v>93.299999999999983</v>
      </c>
      <c r="E33" s="2" t="s">
        <v>253</v>
      </c>
      <c r="F33" s="37" t="s">
        <v>7</v>
      </c>
      <c r="G33" s="4"/>
      <c r="H33" s="4"/>
      <c r="I33" s="36" t="s">
        <v>35</v>
      </c>
      <c r="J33" s="15"/>
      <c r="K33" s="31">
        <f t="shared" si="0"/>
        <v>93.299999999999983</v>
      </c>
    </row>
    <row r="34" spans="1:11" s="1" customFormat="1" ht="21.75" customHeight="1">
      <c r="A34" s="6"/>
      <c r="B34" s="27">
        <v>32</v>
      </c>
      <c r="C34" s="24">
        <v>1.2</v>
      </c>
      <c r="D34" s="21">
        <f t="shared" si="1"/>
        <v>94.499999999999986</v>
      </c>
      <c r="E34" s="2" t="s">
        <v>254</v>
      </c>
      <c r="F34" s="37" t="s">
        <v>6</v>
      </c>
      <c r="G34" s="3"/>
      <c r="H34" s="3"/>
      <c r="I34" s="39" t="s">
        <v>252</v>
      </c>
      <c r="J34" s="15"/>
      <c r="K34" s="31">
        <f t="shared" si="0"/>
        <v>94.499999999999986</v>
      </c>
    </row>
    <row r="35" spans="1:11" s="1" customFormat="1" ht="21" customHeight="1">
      <c r="A35" s="6"/>
      <c r="B35" s="27">
        <v>33</v>
      </c>
      <c r="C35" s="24">
        <v>1.5</v>
      </c>
      <c r="D35" s="21">
        <f t="shared" si="1"/>
        <v>95.999999999999986</v>
      </c>
      <c r="E35" s="2" t="s">
        <v>255</v>
      </c>
      <c r="F35" s="37" t="s">
        <v>7</v>
      </c>
      <c r="G35" s="3"/>
      <c r="H35" s="3"/>
      <c r="I35" s="36" t="s">
        <v>36</v>
      </c>
      <c r="J35" s="15"/>
      <c r="K35" s="31">
        <f t="shared" si="0"/>
        <v>95.999999999999986</v>
      </c>
    </row>
    <row r="36" spans="1:11" s="1" customFormat="1" ht="21" customHeight="1">
      <c r="A36" s="6"/>
      <c r="B36" s="27">
        <v>34</v>
      </c>
      <c r="C36" s="24">
        <v>1.3</v>
      </c>
      <c r="D36" s="21">
        <f t="shared" si="1"/>
        <v>97.299999999999983</v>
      </c>
      <c r="E36" s="2" t="s">
        <v>256</v>
      </c>
      <c r="F36" s="37" t="s">
        <v>7</v>
      </c>
      <c r="G36" s="3" t="s">
        <v>112</v>
      </c>
      <c r="H36" s="3"/>
      <c r="I36" s="36" t="s">
        <v>37</v>
      </c>
      <c r="J36" s="15"/>
      <c r="K36" s="31">
        <f t="shared" si="0"/>
        <v>97.299999999999983</v>
      </c>
    </row>
    <row r="37" spans="1:11" s="1" customFormat="1" ht="21" customHeight="1">
      <c r="A37" s="6"/>
      <c r="B37" s="27">
        <v>35</v>
      </c>
      <c r="C37" s="24">
        <v>2.2000000000000002</v>
      </c>
      <c r="D37" s="21">
        <f t="shared" si="1"/>
        <v>99.499999999999986</v>
      </c>
      <c r="E37" s="2" t="s">
        <v>369</v>
      </c>
      <c r="F37" s="35" t="s">
        <v>370</v>
      </c>
      <c r="G37" s="3" t="s">
        <v>119</v>
      </c>
      <c r="H37" s="3"/>
      <c r="I37" s="36" t="s">
        <v>371</v>
      </c>
      <c r="J37" s="15"/>
      <c r="K37" s="31">
        <f t="shared" si="0"/>
        <v>99.499999999999986</v>
      </c>
    </row>
    <row r="38" spans="1:11" s="1" customFormat="1" ht="22.5" customHeight="1">
      <c r="A38" s="6"/>
      <c r="B38" s="27">
        <v>36</v>
      </c>
      <c r="C38" s="24">
        <v>2.9</v>
      </c>
      <c r="D38" s="21">
        <f t="shared" si="1"/>
        <v>102.39999999999999</v>
      </c>
      <c r="E38" s="2" t="s">
        <v>12</v>
      </c>
      <c r="F38" s="35" t="s">
        <v>370</v>
      </c>
      <c r="G38" s="3" t="s">
        <v>119</v>
      </c>
      <c r="H38" s="3" t="s">
        <v>394</v>
      </c>
      <c r="I38" s="38" t="s">
        <v>395</v>
      </c>
      <c r="J38" s="15"/>
      <c r="K38" s="31">
        <f t="shared" si="0"/>
        <v>102.39999999999999</v>
      </c>
    </row>
    <row r="39" spans="1:11" s="1" customFormat="1" ht="21" customHeight="1">
      <c r="A39" s="6"/>
      <c r="B39" s="27">
        <v>40</v>
      </c>
      <c r="C39" s="24">
        <v>5.3</v>
      </c>
      <c r="D39" s="21">
        <f t="shared" si="1"/>
        <v>107.69999999999999</v>
      </c>
      <c r="E39" s="2" t="s">
        <v>18</v>
      </c>
      <c r="F39" s="37" t="s">
        <v>6</v>
      </c>
      <c r="G39" s="3" t="s">
        <v>120</v>
      </c>
      <c r="H39" s="3" t="s">
        <v>396</v>
      </c>
      <c r="I39" s="36" t="s">
        <v>397</v>
      </c>
      <c r="J39" s="15"/>
      <c r="K39" s="31">
        <f t="shared" si="0"/>
        <v>107.69999999999999</v>
      </c>
    </row>
    <row r="40" spans="1:11" s="1" customFormat="1" ht="22.5" customHeight="1">
      <c r="A40" s="6"/>
      <c r="B40" s="27">
        <v>41</v>
      </c>
      <c r="C40" s="24">
        <v>3.1</v>
      </c>
      <c r="D40" s="21">
        <f t="shared" si="1"/>
        <v>110.79999999999998</v>
      </c>
      <c r="E40" s="2" t="s">
        <v>14</v>
      </c>
      <c r="F40" s="37" t="s">
        <v>7</v>
      </c>
      <c r="G40" s="3"/>
      <c r="H40" s="3"/>
      <c r="I40" s="36" t="s">
        <v>121</v>
      </c>
      <c r="J40" s="15"/>
      <c r="K40" s="31">
        <f t="shared" si="0"/>
        <v>110.79999999999998</v>
      </c>
    </row>
    <row r="41" spans="1:11" s="1" customFormat="1" ht="22.5" customHeight="1">
      <c r="A41" s="6"/>
      <c r="B41" s="27">
        <v>42</v>
      </c>
      <c r="C41" s="24">
        <v>3.6</v>
      </c>
      <c r="D41" s="21">
        <f t="shared" si="1"/>
        <v>114.39999999999998</v>
      </c>
      <c r="E41" s="2" t="s">
        <v>13</v>
      </c>
      <c r="F41" s="37" t="s">
        <v>7</v>
      </c>
      <c r="G41" s="3" t="s">
        <v>119</v>
      </c>
      <c r="H41" s="3"/>
      <c r="I41" s="36" t="s">
        <v>122</v>
      </c>
      <c r="J41" s="15"/>
      <c r="K41" s="31">
        <f t="shared" si="0"/>
        <v>114.39999999999998</v>
      </c>
    </row>
    <row r="42" spans="1:11" s="1" customFormat="1" ht="22.5" customHeight="1">
      <c r="A42" s="6"/>
      <c r="B42" s="27">
        <v>43</v>
      </c>
      <c r="C42" s="24">
        <v>6.9</v>
      </c>
      <c r="D42" s="21">
        <f t="shared" si="1"/>
        <v>121.29999999999998</v>
      </c>
      <c r="E42" s="2" t="s">
        <v>258</v>
      </c>
      <c r="F42" s="37" t="s">
        <v>7</v>
      </c>
      <c r="G42" s="3"/>
      <c r="H42" s="3"/>
      <c r="I42" s="39" t="s">
        <v>257</v>
      </c>
      <c r="J42" s="15"/>
      <c r="K42" s="31">
        <f t="shared" si="0"/>
        <v>121.29999999999998</v>
      </c>
    </row>
    <row r="43" spans="1:11" s="1" customFormat="1" ht="22.5" customHeight="1">
      <c r="A43" s="6"/>
      <c r="B43" s="27">
        <v>44</v>
      </c>
      <c r="C43" s="24">
        <v>1.1000000000000001</v>
      </c>
      <c r="D43" s="21">
        <f t="shared" si="1"/>
        <v>122.39999999999998</v>
      </c>
      <c r="E43" s="2" t="s">
        <v>14</v>
      </c>
      <c r="F43" s="37" t="s">
        <v>7</v>
      </c>
      <c r="G43" s="3"/>
      <c r="H43" s="3"/>
      <c r="I43" s="36" t="s">
        <v>123</v>
      </c>
      <c r="J43" s="15"/>
      <c r="K43" s="31">
        <f t="shared" si="0"/>
        <v>122.39999999999998</v>
      </c>
    </row>
    <row r="44" spans="1:11" s="1" customFormat="1" ht="20.25" customHeight="1">
      <c r="A44" s="6"/>
      <c r="B44" s="27">
        <v>45</v>
      </c>
      <c r="C44" s="24">
        <v>3.7</v>
      </c>
      <c r="D44" s="21">
        <f t="shared" si="1"/>
        <v>126.09999999999998</v>
      </c>
      <c r="E44" s="2" t="s">
        <v>13</v>
      </c>
      <c r="F44" s="37" t="s">
        <v>7</v>
      </c>
      <c r="G44" s="5" t="s">
        <v>172</v>
      </c>
      <c r="H44" s="5"/>
      <c r="I44" s="36" t="s">
        <v>124</v>
      </c>
      <c r="J44" s="14"/>
      <c r="K44" s="31">
        <f t="shared" si="0"/>
        <v>126.09999999999998</v>
      </c>
    </row>
    <row r="45" spans="1:11" s="1" customFormat="1" ht="20.25" customHeight="1">
      <c r="A45" s="6"/>
      <c r="B45" s="27">
        <v>46</v>
      </c>
      <c r="C45" s="24">
        <v>11.8</v>
      </c>
      <c r="D45" s="21">
        <f t="shared" si="1"/>
        <v>137.89999999999998</v>
      </c>
      <c r="E45" s="2" t="s">
        <v>14</v>
      </c>
      <c r="F45" s="37" t="s">
        <v>7</v>
      </c>
      <c r="G45" s="5"/>
      <c r="H45" s="5"/>
      <c r="I45" s="36" t="s">
        <v>125</v>
      </c>
      <c r="J45" s="14"/>
      <c r="K45" s="31">
        <f t="shared" si="0"/>
        <v>137.89999999999998</v>
      </c>
    </row>
    <row r="46" spans="1:11" s="1" customFormat="1" ht="20.25" customHeight="1">
      <c r="A46" s="6"/>
      <c r="B46" s="27">
        <v>47</v>
      </c>
      <c r="C46" s="24">
        <v>3.5</v>
      </c>
      <c r="D46" s="21">
        <f t="shared" si="1"/>
        <v>141.39999999999998</v>
      </c>
      <c r="E46" s="2" t="s">
        <v>13</v>
      </c>
      <c r="F46" s="37" t="s">
        <v>6</v>
      </c>
      <c r="G46" s="5" t="s">
        <v>119</v>
      </c>
      <c r="H46" s="5"/>
      <c r="I46" s="36" t="s">
        <v>126</v>
      </c>
      <c r="J46" s="16"/>
      <c r="K46" s="31">
        <f t="shared" si="0"/>
        <v>141.39999999999998</v>
      </c>
    </row>
    <row r="47" spans="1:11" s="1" customFormat="1" ht="20.25" customHeight="1">
      <c r="A47" s="6"/>
      <c r="B47" s="27">
        <v>48</v>
      </c>
      <c r="C47" s="24">
        <v>4.9000000000000004</v>
      </c>
      <c r="D47" s="21">
        <f t="shared" si="1"/>
        <v>146.29999999999998</v>
      </c>
      <c r="E47" s="2" t="s">
        <v>10</v>
      </c>
      <c r="F47" s="37" t="s">
        <v>6</v>
      </c>
      <c r="G47" s="5"/>
      <c r="H47" s="5"/>
      <c r="I47" s="36" t="s">
        <v>127</v>
      </c>
      <c r="J47" s="14"/>
      <c r="K47" s="31">
        <f t="shared" si="0"/>
        <v>146.29999999999998</v>
      </c>
    </row>
    <row r="48" spans="1:11" s="1" customFormat="1" ht="20.25" customHeight="1">
      <c r="A48" s="6"/>
      <c r="B48" s="27">
        <v>49</v>
      </c>
      <c r="C48" s="24">
        <v>0.9</v>
      </c>
      <c r="D48" s="21">
        <f t="shared" si="1"/>
        <v>147.19999999999999</v>
      </c>
      <c r="E48" s="2" t="s">
        <v>13</v>
      </c>
      <c r="F48" s="37" t="s">
        <v>6</v>
      </c>
      <c r="G48" s="3" t="s">
        <v>119</v>
      </c>
      <c r="H48" s="3"/>
      <c r="I48" s="36" t="s">
        <v>128</v>
      </c>
      <c r="J48" s="17"/>
      <c r="K48" s="31">
        <f t="shared" si="0"/>
        <v>147.19999999999999</v>
      </c>
    </row>
    <row r="49" spans="1:11" s="1" customFormat="1" ht="20.25" customHeight="1">
      <c r="A49" s="6"/>
      <c r="B49" s="27">
        <v>50</v>
      </c>
      <c r="C49" s="24">
        <v>1.4</v>
      </c>
      <c r="D49" s="21">
        <f t="shared" si="1"/>
        <v>148.6</v>
      </c>
      <c r="E49" s="2" t="s">
        <v>13</v>
      </c>
      <c r="F49" s="37" t="s">
        <v>6</v>
      </c>
      <c r="G49" s="3" t="s">
        <v>119</v>
      </c>
      <c r="H49" s="3"/>
      <c r="I49" s="36" t="s">
        <v>129</v>
      </c>
      <c r="J49" s="14"/>
      <c r="K49" s="31">
        <f t="shared" si="0"/>
        <v>148.6</v>
      </c>
    </row>
    <row r="50" spans="1:11" s="1" customFormat="1" ht="20.25" customHeight="1">
      <c r="A50" s="6"/>
      <c r="B50" s="27">
        <v>51</v>
      </c>
      <c r="C50" s="24">
        <v>1.9</v>
      </c>
      <c r="D50" s="21">
        <f t="shared" si="1"/>
        <v>150.5</v>
      </c>
      <c r="E50" s="2" t="s">
        <v>14</v>
      </c>
      <c r="F50" s="37" t="s">
        <v>7</v>
      </c>
      <c r="G50" s="3"/>
      <c r="H50" s="3"/>
      <c r="I50" s="36" t="s">
        <v>130</v>
      </c>
      <c r="J50" s="14"/>
      <c r="K50" s="31">
        <f t="shared" si="0"/>
        <v>150.5</v>
      </c>
    </row>
    <row r="51" spans="1:11" s="1" customFormat="1" ht="19.5" customHeight="1">
      <c r="A51" s="6"/>
      <c r="B51" s="27">
        <v>52</v>
      </c>
      <c r="C51" s="24">
        <v>5.0999999999999996</v>
      </c>
      <c r="D51" s="21">
        <f t="shared" si="1"/>
        <v>155.6</v>
      </c>
      <c r="E51" s="2" t="s">
        <v>13</v>
      </c>
      <c r="F51" s="37" t="s">
        <v>6</v>
      </c>
      <c r="G51" s="3" t="s">
        <v>119</v>
      </c>
      <c r="H51" s="3"/>
      <c r="I51" s="36" t="s">
        <v>38</v>
      </c>
      <c r="J51" s="14"/>
      <c r="K51" s="31">
        <f t="shared" si="0"/>
        <v>155.6</v>
      </c>
    </row>
    <row r="52" spans="1:11" s="1" customFormat="1" ht="25.5" customHeight="1">
      <c r="A52" s="6"/>
      <c r="B52" s="27">
        <v>53</v>
      </c>
      <c r="C52" s="24">
        <v>9.3000000000000007</v>
      </c>
      <c r="D52" s="21">
        <f t="shared" si="1"/>
        <v>164.9</v>
      </c>
      <c r="E52" s="2" t="s">
        <v>10</v>
      </c>
      <c r="F52" s="37" t="s">
        <v>6</v>
      </c>
      <c r="G52" s="3"/>
      <c r="H52" s="3"/>
      <c r="I52" s="36" t="s">
        <v>131</v>
      </c>
      <c r="J52" s="14"/>
      <c r="K52" s="31">
        <f t="shared" si="0"/>
        <v>164.9</v>
      </c>
    </row>
    <row r="53" spans="1:11" s="1" customFormat="1" ht="19.5" customHeight="1">
      <c r="A53" s="6"/>
      <c r="B53" s="27">
        <v>54</v>
      </c>
      <c r="C53" s="24">
        <v>6.1</v>
      </c>
      <c r="D53" s="21">
        <f t="shared" si="1"/>
        <v>171</v>
      </c>
      <c r="E53" s="2" t="s">
        <v>13</v>
      </c>
      <c r="F53" s="37" t="s">
        <v>6</v>
      </c>
      <c r="G53" s="3" t="s">
        <v>173</v>
      </c>
      <c r="H53" s="3"/>
      <c r="I53" s="36" t="s">
        <v>132</v>
      </c>
      <c r="J53" s="14"/>
      <c r="K53" s="31">
        <f t="shared" si="0"/>
        <v>171</v>
      </c>
    </row>
    <row r="54" spans="1:11" s="1" customFormat="1" ht="22.5" customHeight="1">
      <c r="A54" s="6"/>
      <c r="B54" s="27">
        <v>55</v>
      </c>
      <c r="C54" s="24">
        <v>2.4</v>
      </c>
      <c r="D54" s="21">
        <f t="shared" si="1"/>
        <v>173.4</v>
      </c>
      <c r="E54" s="2" t="s">
        <v>244</v>
      </c>
      <c r="F54" s="37" t="s">
        <v>7</v>
      </c>
      <c r="G54" s="3" t="s">
        <v>119</v>
      </c>
      <c r="H54" s="3"/>
      <c r="I54" s="36" t="s">
        <v>39</v>
      </c>
      <c r="J54" s="14"/>
      <c r="K54" s="31">
        <f t="shared" si="0"/>
        <v>173.4</v>
      </c>
    </row>
    <row r="55" spans="1:11" ht="21" customHeight="1">
      <c r="B55" s="27">
        <v>56</v>
      </c>
      <c r="C55" s="24">
        <v>1</v>
      </c>
      <c r="D55" s="21">
        <f t="shared" si="1"/>
        <v>174.4</v>
      </c>
      <c r="E55" s="2" t="s">
        <v>244</v>
      </c>
      <c r="F55" s="37" t="s">
        <v>6</v>
      </c>
      <c r="G55" s="8"/>
      <c r="H55" s="8"/>
      <c r="I55" s="36" t="s">
        <v>40</v>
      </c>
      <c r="J55" s="14"/>
      <c r="K55" s="31">
        <f t="shared" si="0"/>
        <v>174.4</v>
      </c>
    </row>
    <row r="56" spans="1:11" ht="21" customHeight="1">
      <c r="B56" s="27">
        <v>57</v>
      </c>
      <c r="C56" s="24">
        <v>2.2000000000000002</v>
      </c>
      <c r="D56" s="21">
        <f t="shared" si="1"/>
        <v>176.6</v>
      </c>
      <c r="E56" s="2" t="s">
        <v>244</v>
      </c>
      <c r="F56" s="37" t="s">
        <v>6</v>
      </c>
      <c r="G56" s="8"/>
      <c r="H56" s="8"/>
      <c r="I56" s="36" t="s">
        <v>41</v>
      </c>
      <c r="J56" s="16"/>
      <c r="K56" s="31">
        <f t="shared" si="0"/>
        <v>176.6</v>
      </c>
    </row>
    <row r="57" spans="1:11" ht="21" customHeight="1">
      <c r="B57" s="27">
        <v>58</v>
      </c>
      <c r="C57" s="24">
        <v>1.3</v>
      </c>
      <c r="D57" s="21">
        <f t="shared" si="1"/>
        <v>177.9</v>
      </c>
      <c r="E57" s="2" t="s">
        <v>244</v>
      </c>
      <c r="F57" s="37" t="s">
        <v>7</v>
      </c>
      <c r="G57" s="8"/>
      <c r="H57" s="8"/>
      <c r="I57" s="36" t="s">
        <v>8</v>
      </c>
      <c r="J57" s="18"/>
      <c r="K57" s="31">
        <f t="shared" si="0"/>
        <v>177.9</v>
      </c>
    </row>
    <row r="58" spans="1:11" ht="21" customHeight="1">
      <c r="B58" s="27">
        <v>59</v>
      </c>
      <c r="C58" s="24">
        <v>1.4</v>
      </c>
      <c r="D58" s="21">
        <f t="shared" si="1"/>
        <v>179.3</v>
      </c>
      <c r="E58" s="2" t="s">
        <v>244</v>
      </c>
      <c r="F58" s="37" t="s">
        <v>7</v>
      </c>
      <c r="G58" s="8" t="s">
        <v>174</v>
      </c>
      <c r="H58" s="8"/>
      <c r="I58" s="36" t="s">
        <v>42</v>
      </c>
      <c r="J58" s="18"/>
      <c r="K58" s="31">
        <f t="shared" si="0"/>
        <v>179.3</v>
      </c>
    </row>
    <row r="59" spans="1:11" ht="18.75" customHeight="1">
      <c r="B59" s="27">
        <v>60</v>
      </c>
      <c r="C59" s="24">
        <v>22.3</v>
      </c>
      <c r="D59" s="21">
        <f t="shared" si="1"/>
        <v>201.60000000000002</v>
      </c>
      <c r="E59" s="2" t="s">
        <v>244</v>
      </c>
      <c r="F59" s="37" t="s">
        <v>7</v>
      </c>
      <c r="G59" s="8" t="s">
        <v>175</v>
      </c>
      <c r="H59" s="8" t="s">
        <v>398</v>
      </c>
      <c r="I59" s="36" t="s">
        <v>399</v>
      </c>
      <c r="J59" s="18"/>
      <c r="K59" s="31">
        <f t="shared" si="0"/>
        <v>201.60000000000002</v>
      </c>
    </row>
    <row r="60" spans="1:11" ht="20.25" customHeight="1">
      <c r="B60" s="27">
        <v>61</v>
      </c>
      <c r="C60" s="24">
        <v>0.5</v>
      </c>
      <c r="D60" s="21">
        <f t="shared" si="1"/>
        <v>202.10000000000002</v>
      </c>
      <c r="E60" s="2" t="s">
        <v>13</v>
      </c>
      <c r="F60" s="37" t="s">
        <v>7</v>
      </c>
      <c r="G60" s="8" t="s">
        <v>175</v>
      </c>
      <c r="H60" s="8"/>
      <c r="I60" s="36" t="s">
        <v>43</v>
      </c>
      <c r="J60" s="32"/>
      <c r="K60" s="31">
        <f t="shared" si="0"/>
        <v>202.10000000000002</v>
      </c>
    </row>
    <row r="61" spans="1:11" ht="21" customHeight="1">
      <c r="B61" s="27">
        <v>62</v>
      </c>
      <c r="C61" s="24">
        <v>4.0999999999999996</v>
      </c>
      <c r="D61" s="21">
        <f t="shared" si="1"/>
        <v>206.20000000000002</v>
      </c>
      <c r="E61" s="2" t="s">
        <v>13</v>
      </c>
      <c r="F61" s="37" t="s">
        <v>7</v>
      </c>
      <c r="G61" s="8" t="s">
        <v>175</v>
      </c>
      <c r="H61" s="8"/>
      <c r="I61" s="36" t="s">
        <v>44</v>
      </c>
      <c r="J61" s="18"/>
      <c r="K61" s="31">
        <f t="shared" si="0"/>
        <v>206.20000000000002</v>
      </c>
    </row>
    <row r="62" spans="1:11" ht="36" customHeight="1">
      <c r="B62" s="27">
        <v>63</v>
      </c>
      <c r="C62" s="24">
        <v>2.9</v>
      </c>
      <c r="D62" s="21">
        <f t="shared" si="1"/>
        <v>209.10000000000002</v>
      </c>
      <c r="E62" s="2" t="s">
        <v>259</v>
      </c>
      <c r="F62" s="35" t="s">
        <v>102</v>
      </c>
      <c r="G62" s="8" t="s">
        <v>176</v>
      </c>
      <c r="H62" s="8" t="s">
        <v>400</v>
      </c>
      <c r="I62" s="36" t="s">
        <v>401</v>
      </c>
      <c r="J62" s="18"/>
      <c r="K62" s="31">
        <f t="shared" si="0"/>
        <v>209.10000000000002</v>
      </c>
    </row>
    <row r="63" spans="1:11" ht="21" customHeight="1">
      <c r="B63" s="27">
        <v>64</v>
      </c>
      <c r="C63" s="24">
        <v>15.1</v>
      </c>
      <c r="D63" s="21">
        <f t="shared" si="1"/>
        <v>224.20000000000002</v>
      </c>
      <c r="E63" s="2" t="s">
        <v>14</v>
      </c>
      <c r="F63" s="37" t="s">
        <v>7</v>
      </c>
      <c r="G63" s="8"/>
      <c r="H63" s="8"/>
      <c r="I63" s="36" t="s">
        <v>8</v>
      </c>
      <c r="J63" s="18"/>
      <c r="K63" s="31">
        <f t="shared" si="0"/>
        <v>224.20000000000002</v>
      </c>
    </row>
    <row r="64" spans="1:11" ht="21" customHeight="1">
      <c r="B64" s="27">
        <v>65</v>
      </c>
      <c r="C64" s="24">
        <v>0.9</v>
      </c>
      <c r="D64" s="21">
        <f t="shared" si="1"/>
        <v>225.10000000000002</v>
      </c>
      <c r="E64" s="2" t="s">
        <v>14</v>
      </c>
      <c r="F64" s="37" t="s">
        <v>7</v>
      </c>
      <c r="G64" s="8"/>
      <c r="H64" s="8"/>
      <c r="I64" s="36" t="s">
        <v>8</v>
      </c>
      <c r="J64" s="18"/>
      <c r="K64" s="31">
        <f t="shared" si="0"/>
        <v>225.10000000000002</v>
      </c>
    </row>
    <row r="65" spans="2:11" ht="21" customHeight="1">
      <c r="B65" s="27">
        <v>66</v>
      </c>
      <c r="C65" s="24">
        <v>10.3</v>
      </c>
      <c r="D65" s="21">
        <f t="shared" si="1"/>
        <v>235.40000000000003</v>
      </c>
      <c r="E65" s="2"/>
      <c r="F65" s="35" t="s">
        <v>102</v>
      </c>
      <c r="G65" s="8"/>
      <c r="H65" s="8"/>
      <c r="I65" s="36" t="s">
        <v>45</v>
      </c>
      <c r="J65" s="18"/>
      <c r="K65" s="31">
        <f t="shared" si="0"/>
        <v>235.40000000000003</v>
      </c>
    </row>
    <row r="66" spans="2:11" ht="21" customHeight="1">
      <c r="B66" s="27">
        <v>67</v>
      </c>
      <c r="C66" s="24">
        <v>1</v>
      </c>
      <c r="D66" s="21">
        <f t="shared" si="1"/>
        <v>236.40000000000003</v>
      </c>
      <c r="E66" s="2" t="s">
        <v>10</v>
      </c>
      <c r="F66" s="37" t="s">
        <v>6</v>
      </c>
      <c r="G66" s="8"/>
      <c r="H66" s="8"/>
      <c r="I66" s="38" t="s">
        <v>260</v>
      </c>
      <c r="J66" s="18"/>
      <c r="K66" s="31">
        <f t="shared" si="0"/>
        <v>236.40000000000003</v>
      </c>
    </row>
    <row r="67" spans="2:11" ht="28.5" customHeight="1">
      <c r="B67" s="27">
        <v>68</v>
      </c>
      <c r="C67" s="47">
        <v>14</v>
      </c>
      <c r="D67" s="40">
        <f t="shared" ref="D67:D126" si="2">D66+C67</f>
        <v>250.40000000000003</v>
      </c>
      <c r="E67" s="41" t="s">
        <v>146</v>
      </c>
      <c r="F67" s="45" t="s">
        <v>148</v>
      </c>
      <c r="G67" s="46"/>
      <c r="H67" s="46"/>
      <c r="I67" s="48" t="s">
        <v>147</v>
      </c>
      <c r="J67" s="61" t="s">
        <v>382</v>
      </c>
      <c r="K67" s="31">
        <f t="shared" si="0"/>
        <v>250.40000000000003</v>
      </c>
    </row>
    <row r="68" spans="2:11" ht="21" customHeight="1">
      <c r="B68" s="27">
        <v>69</v>
      </c>
      <c r="C68" s="24">
        <v>9.9</v>
      </c>
      <c r="D68" s="21">
        <f t="shared" si="2"/>
        <v>260.3</v>
      </c>
      <c r="E68" s="2" t="s">
        <v>14</v>
      </c>
      <c r="F68" s="37" t="s">
        <v>7</v>
      </c>
      <c r="G68" s="8" t="s">
        <v>177</v>
      </c>
      <c r="H68" s="8"/>
      <c r="I68" s="36" t="s">
        <v>46</v>
      </c>
      <c r="J68" s="18"/>
      <c r="K68" s="31">
        <f t="shared" si="0"/>
        <v>260.3</v>
      </c>
    </row>
    <row r="69" spans="2:11" ht="21" customHeight="1">
      <c r="B69" s="27">
        <v>70</v>
      </c>
      <c r="C69" s="24">
        <v>26.2</v>
      </c>
      <c r="D69" s="21">
        <f t="shared" si="2"/>
        <v>286.5</v>
      </c>
      <c r="E69" s="2" t="s">
        <v>13</v>
      </c>
      <c r="F69" s="37" t="s">
        <v>6</v>
      </c>
      <c r="G69" s="8" t="s">
        <v>176</v>
      </c>
      <c r="H69" s="8" t="s">
        <v>403</v>
      </c>
      <c r="I69" s="36" t="s">
        <v>402</v>
      </c>
      <c r="J69" s="18"/>
      <c r="K69" s="31">
        <f t="shared" ref="K69:K79" si="3">K68+C69</f>
        <v>286.5</v>
      </c>
    </row>
    <row r="70" spans="2:11" ht="21" customHeight="1">
      <c r="B70" s="27">
        <v>71</v>
      </c>
      <c r="C70" s="24">
        <v>15.5</v>
      </c>
      <c r="D70" s="21">
        <f t="shared" si="2"/>
        <v>302</v>
      </c>
      <c r="E70" s="2" t="s">
        <v>13</v>
      </c>
      <c r="F70" s="37" t="s">
        <v>6</v>
      </c>
      <c r="G70" s="8" t="s">
        <v>176</v>
      </c>
      <c r="H70" s="8" t="s">
        <v>403</v>
      </c>
      <c r="I70" s="36" t="s">
        <v>404</v>
      </c>
      <c r="J70" s="18"/>
      <c r="K70" s="31">
        <f t="shared" si="3"/>
        <v>302</v>
      </c>
    </row>
    <row r="71" spans="2:11" ht="24.75" customHeight="1">
      <c r="B71" s="27">
        <v>72</v>
      </c>
      <c r="C71" s="24">
        <v>27.7</v>
      </c>
      <c r="D71" s="21">
        <f t="shared" si="2"/>
        <v>329.7</v>
      </c>
      <c r="E71" s="2" t="s">
        <v>10</v>
      </c>
      <c r="F71" s="35" t="s">
        <v>102</v>
      </c>
      <c r="G71" s="8" t="s">
        <v>178</v>
      </c>
      <c r="H71" s="8" t="s">
        <v>405</v>
      </c>
      <c r="I71" s="39" t="s">
        <v>406</v>
      </c>
      <c r="J71" s="18"/>
      <c r="K71" s="31">
        <f t="shared" si="3"/>
        <v>329.7</v>
      </c>
    </row>
    <row r="72" spans="2:11" ht="21" customHeight="1">
      <c r="B72" s="27">
        <v>73</v>
      </c>
      <c r="C72" s="24">
        <v>0.8</v>
      </c>
      <c r="D72" s="21">
        <f t="shared" si="2"/>
        <v>330.5</v>
      </c>
      <c r="E72" s="2" t="s">
        <v>10</v>
      </c>
      <c r="F72" s="37" t="s">
        <v>6</v>
      </c>
      <c r="G72" s="8" t="s">
        <v>179</v>
      </c>
      <c r="H72" s="8" t="s">
        <v>407</v>
      </c>
      <c r="I72" s="36" t="s">
        <v>408</v>
      </c>
      <c r="J72" s="18"/>
      <c r="K72" s="31">
        <f t="shared" si="3"/>
        <v>330.5</v>
      </c>
    </row>
    <row r="73" spans="2:11" ht="21" customHeight="1">
      <c r="B73" s="27">
        <v>74</v>
      </c>
      <c r="C73" s="24">
        <v>4.2</v>
      </c>
      <c r="D73" s="21">
        <f t="shared" si="2"/>
        <v>334.7</v>
      </c>
      <c r="E73" s="2" t="s">
        <v>14</v>
      </c>
      <c r="F73" s="35" t="s">
        <v>102</v>
      </c>
      <c r="G73" s="8" t="s">
        <v>179</v>
      </c>
      <c r="H73" s="8"/>
      <c r="I73" s="36" t="s">
        <v>47</v>
      </c>
      <c r="J73" s="18"/>
      <c r="K73" s="31">
        <f t="shared" si="3"/>
        <v>334.7</v>
      </c>
    </row>
    <row r="74" spans="2:11" ht="21" customHeight="1">
      <c r="B74" s="27">
        <v>75</v>
      </c>
      <c r="C74" s="24">
        <v>0.6</v>
      </c>
      <c r="D74" s="21">
        <f t="shared" si="2"/>
        <v>335.3</v>
      </c>
      <c r="E74" s="2" t="s">
        <v>10</v>
      </c>
      <c r="F74" s="37" t="s">
        <v>6</v>
      </c>
      <c r="G74" s="8"/>
      <c r="H74" s="8"/>
      <c r="I74" s="36" t="s">
        <v>9</v>
      </c>
      <c r="J74" s="18"/>
      <c r="K74" s="31">
        <f t="shared" si="3"/>
        <v>335.3</v>
      </c>
    </row>
    <row r="75" spans="2:11" ht="19.5" customHeight="1">
      <c r="B75" s="27">
        <v>76</v>
      </c>
      <c r="C75" s="24">
        <v>1.1000000000000001</v>
      </c>
      <c r="D75" s="21">
        <f t="shared" si="2"/>
        <v>336.40000000000003</v>
      </c>
      <c r="E75" s="2" t="s">
        <v>10</v>
      </c>
      <c r="F75" s="37" t="s">
        <v>6</v>
      </c>
      <c r="G75" s="8" t="s">
        <v>180</v>
      </c>
      <c r="H75" s="8"/>
      <c r="I75" s="36" t="s">
        <v>48</v>
      </c>
      <c r="J75" s="18"/>
      <c r="K75" s="31">
        <f t="shared" si="3"/>
        <v>336.40000000000003</v>
      </c>
    </row>
    <row r="76" spans="2:11" ht="19.5" customHeight="1">
      <c r="B76" s="27">
        <v>77</v>
      </c>
      <c r="C76" s="24">
        <v>1.8</v>
      </c>
      <c r="D76" s="21">
        <f t="shared" si="2"/>
        <v>338.20000000000005</v>
      </c>
      <c r="E76" s="2" t="s">
        <v>10</v>
      </c>
      <c r="F76" s="37" t="s">
        <v>6</v>
      </c>
      <c r="G76" s="8" t="s">
        <v>181</v>
      </c>
      <c r="H76" s="8"/>
      <c r="I76" s="36" t="s">
        <v>49</v>
      </c>
      <c r="J76" s="18"/>
      <c r="K76" s="31">
        <f t="shared" si="3"/>
        <v>338.20000000000005</v>
      </c>
    </row>
    <row r="77" spans="2:11" ht="21" customHeight="1">
      <c r="B77" s="27">
        <v>78</v>
      </c>
      <c r="C77" s="24">
        <v>5.0999999999999996</v>
      </c>
      <c r="D77" s="21">
        <f t="shared" si="2"/>
        <v>343.30000000000007</v>
      </c>
      <c r="E77" s="2" t="s">
        <v>13</v>
      </c>
      <c r="F77" s="37" t="s">
        <v>7</v>
      </c>
      <c r="G77" s="8" t="s">
        <v>181</v>
      </c>
      <c r="H77" s="8"/>
      <c r="I77" s="36" t="s">
        <v>50</v>
      </c>
      <c r="J77" s="18"/>
      <c r="K77" s="31">
        <f t="shared" si="3"/>
        <v>343.30000000000007</v>
      </c>
    </row>
    <row r="78" spans="2:11" ht="21" customHeight="1">
      <c r="B78" s="27">
        <v>79</v>
      </c>
      <c r="C78" s="24">
        <v>22.3</v>
      </c>
      <c r="D78" s="21">
        <f t="shared" si="2"/>
        <v>365.60000000000008</v>
      </c>
      <c r="E78" s="2" t="s">
        <v>10</v>
      </c>
      <c r="F78" s="37" t="s">
        <v>6</v>
      </c>
      <c r="G78" s="8" t="s">
        <v>181</v>
      </c>
      <c r="H78" s="8" t="s">
        <v>409</v>
      </c>
      <c r="I78" s="36" t="s">
        <v>410</v>
      </c>
      <c r="J78" s="18"/>
      <c r="K78" s="31">
        <f t="shared" si="3"/>
        <v>365.60000000000008</v>
      </c>
    </row>
    <row r="79" spans="2:11" ht="21" customHeight="1">
      <c r="B79" s="27">
        <v>80</v>
      </c>
      <c r="C79" s="24">
        <v>3.7</v>
      </c>
      <c r="D79" s="21">
        <f t="shared" si="2"/>
        <v>369.30000000000007</v>
      </c>
      <c r="E79" s="2" t="s">
        <v>261</v>
      </c>
      <c r="F79" s="37" t="s">
        <v>6</v>
      </c>
      <c r="G79" s="8" t="s">
        <v>182</v>
      </c>
      <c r="H79" s="8" t="s">
        <v>411</v>
      </c>
      <c r="I79" s="36" t="s">
        <v>412</v>
      </c>
      <c r="J79" s="18"/>
      <c r="K79" s="31">
        <f t="shared" si="3"/>
        <v>369.30000000000007</v>
      </c>
    </row>
    <row r="80" spans="2:11" ht="29.25" customHeight="1">
      <c r="B80" s="27">
        <v>81</v>
      </c>
      <c r="C80" s="50">
        <v>3.4</v>
      </c>
      <c r="D80" s="51">
        <f t="shared" si="2"/>
        <v>372.70000000000005</v>
      </c>
      <c r="E80" s="52" t="s">
        <v>149</v>
      </c>
      <c r="F80" s="53" t="s">
        <v>148</v>
      </c>
      <c r="G80" s="54"/>
      <c r="H80" s="54"/>
      <c r="I80" s="74" t="s">
        <v>262</v>
      </c>
      <c r="J80" s="67" t="s">
        <v>359</v>
      </c>
      <c r="K80" s="56">
        <f t="shared" ref="K80:K128" si="4">K79+C80</f>
        <v>372.70000000000005</v>
      </c>
    </row>
    <row r="81" spans="2:11" ht="21" customHeight="1">
      <c r="B81" s="27">
        <v>82</v>
      </c>
      <c r="C81" s="24">
        <v>3.4</v>
      </c>
      <c r="D81" s="21">
        <f t="shared" si="2"/>
        <v>376.1</v>
      </c>
      <c r="E81" s="2" t="s">
        <v>261</v>
      </c>
      <c r="F81" s="37" t="s">
        <v>7</v>
      </c>
      <c r="G81" s="8" t="s">
        <v>181</v>
      </c>
      <c r="H81" s="8" t="s">
        <v>413</v>
      </c>
      <c r="I81" s="36" t="s">
        <v>414</v>
      </c>
      <c r="J81" s="18"/>
      <c r="K81" s="31">
        <f>C81</f>
        <v>3.4</v>
      </c>
    </row>
    <row r="82" spans="2:11" ht="21" customHeight="1">
      <c r="B82" s="27">
        <v>83</v>
      </c>
      <c r="C82" s="24">
        <v>3.7</v>
      </c>
      <c r="D82" s="21">
        <f t="shared" si="2"/>
        <v>379.8</v>
      </c>
      <c r="E82" s="2" t="s">
        <v>13</v>
      </c>
      <c r="F82" s="37" t="s">
        <v>7</v>
      </c>
      <c r="G82" s="8" t="s">
        <v>181</v>
      </c>
      <c r="H82" s="8" t="s">
        <v>415</v>
      </c>
      <c r="I82" s="36" t="s">
        <v>416</v>
      </c>
      <c r="J82" s="18"/>
      <c r="K82" s="31">
        <f t="shared" si="4"/>
        <v>7.1</v>
      </c>
    </row>
    <row r="83" spans="2:11" ht="21" customHeight="1">
      <c r="B83" s="27">
        <v>84</v>
      </c>
      <c r="C83" s="24">
        <v>22.3</v>
      </c>
      <c r="D83" s="21">
        <f t="shared" si="2"/>
        <v>402.1</v>
      </c>
      <c r="E83" s="2" t="s">
        <v>10</v>
      </c>
      <c r="F83" s="35" t="s">
        <v>102</v>
      </c>
      <c r="G83" s="8" t="s">
        <v>183</v>
      </c>
      <c r="H83" s="8" t="s">
        <v>417</v>
      </c>
      <c r="I83" s="36" t="s">
        <v>418</v>
      </c>
      <c r="J83" s="18"/>
      <c r="K83" s="31">
        <f t="shared" si="4"/>
        <v>29.4</v>
      </c>
    </row>
    <row r="84" spans="2:11" ht="21" customHeight="1">
      <c r="B84" s="27">
        <v>85</v>
      </c>
      <c r="C84" s="24">
        <v>26.5</v>
      </c>
      <c r="D84" s="21">
        <f t="shared" si="2"/>
        <v>428.6</v>
      </c>
      <c r="E84" s="2" t="s">
        <v>12</v>
      </c>
      <c r="F84" s="37" t="s">
        <v>7</v>
      </c>
      <c r="G84" s="8" t="s">
        <v>184</v>
      </c>
      <c r="H84" s="8" t="s">
        <v>419</v>
      </c>
      <c r="I84" s="36" t="s">
        <v>420</v>
      </c>
      <c r="J84" s="18"/>
      <c r="K84" s="31">
        <f t="shared" si="4"/>
        <v>55.9</v>
      </c>
    </row>
    <row r="85" spans="2:11" ht="21" customHeight="1">
      <c r="B85" s="27">
        <v>86</v>
      </c>
      <c r="C85" s="24">
        <v>0.5</v>
      </c>
      <c r="D85" s="21">
        <f t="shared" si="2"/>
        <v>429.1</v>
      </c>
      <c r="E85" s="2" t="s">
        <v>263</v>
      </c>
      <c r="F85" s="37" t="s">
        <v>6</v>
      </c>
      <c r="G85" s="8" t="s">
        <v>185</v>
      </c>
      <c r="H85" s="8"/>
      <c r="I85" s="36" t="s">
        <v>51</v>
      </c>
      <c r="J85" s="18"/>
      <c r="K85" s="31">
        <f t="shared" si="4"/>
        <v>56.4</v>
      </c>
    </row>
    <row r="86" spans="2:11" ht="23.25" customHeight="1">
      <c r="B86" s="27">
        <v>87</v>
      </c>
      <c r="C86" s="24">
        <v>5.8</v>
      </c>
      <c r="D86" s="21">
        <f t="shared" si="2"/>
        <v>434.90000000000003</v>
      </c>
      <c r="E86" s="2" t="s">
        <v>12</v>
      </c>
      <c r="F86" s="37" t="s">
        <v>6</v>
      </c>
      <c r="G86" s="8" t="s">
        <v>186</v>
      </c>
      <c r="H86" s="8" t="s">
        <v>421</v>
      </c>
      <c r="I86" s="36" t="s">
        <v>422</v>
      </c>
      <c r="J86" s="18"/>
      <c r="K86" s="31">
        <f t="shared" si="4"/>
        <v>62.199999999999996</v>
      </c>
    </row>
    <row r="87" spans="2:11" ht="19.5" customHeight="1">
      <c r="B87" s="27">
        <v>88</v>
      </c>
      <c r="C87" s="24">
        <v>31.5</v>
      </c>
      <c r="D87" s="21">
        <f t="shared" si="2"/>
        <v>466.40000000000003</v>
      </c>
      <c r="E87" s="2" t="s">
        <v>10</v>
      </c>
      <c r="F87" s="37" t="s">
        <v>6</v>
      </c>
      <c r="G87" s="8"/>
      <c r="H87" s="8" t="s">
        <v>423</v>
      </c>
      <c r="I87" s="36" t="s">
        <v>424</v>
      </c>
      <c r="J87" s="18"/>
      <c r="K87" s="31">
        <f t="shared" si="4"/>
        <v>93.699999999999989</v>
      </c>
    </row>
    <row r="88" spans="2:11" ht="19.5" customHeight="1">
      <c r="B88" s="27">
        <v>89</v>
      </c>
      <c r="C88" s="24">
        <v>17.899999999999999</v>
      </c>
      <c r="D88" s="21">
        <f t="shared" si="2"/>
        <v>484.3</v>
      </c>
      <c r="E88" s="2" t="s">
        <v>13</v>
      </c>
      <c r="F88" s="37" t="s">
        <v>6</v>
      </c>
      <c r="G88" s="8" t="s">
        <v>187</v>
      </c>
      <c r="H88" s="8"/>
      <c r="I88" s="36" t="s">
        <v>52</v>
      </c>
      <c r="J88" s="18"/>
      <c r="K88" s="31">
        <f t="shared" si="4"/>
        <v>111.6</v>
      </c>
    </row>
    <row r="89" spans="2:11" ht="19.5" customHeight="1">
      <c r="B89" s="27">
        <v>90</v>
      </c>
      <c r="C89" s="24">
        <v>2.6</v>
      </c>
      <c r="D89" s="21">
        <f t="shared" si="2"/>
        <v>486.90000000000003</v>
      </c>
      <c r="E89" s="2" t="s">
        <v>14</v>
      </c>
      <c r="F89" s="37" t="s">
        <v>7</v>
      </c>
      <c r="G89" s="8" t="s">
        <v>188</v>
      </c>
      <c r="H89" s="8"/>
      <c r="I89" s="36" t="s">
        <v>53</v>
      </c>
      <c r="J89" s="18"/>
      <c r="K89" s="31">
        <f t="shared" si="4"/>
        <v>114.19999999999999</v>
      </c>
    </row>
    <row r="90" spans="2:11" ht="32.25" customHeight="1">
      <c r="B90" s="27">
        <v>91</v>
      </c>
      <c r="C90" s="47">
        <v>4.4000000000000004</v>
      </c>
      <c r="D90" s="40">
        <f t="shared" si="2"/>
        <v>491.3</v>
      </c>
      <c r="E90" s="41" t="s">
        <v>150</v>
      </c>
      <c r="F90" s="45" t="s">
        <v>152</v>
      </c>
      <c r="G90" s="46"/>
      <c r="H90" s="46"/>
      <c r="I90" s="48" t="s">
        <v>151</v>
      </c>
      <c r="J90" s="61" t="s">
        <v>360</v>
      </c>
      <c r="K90" s="31">
        <f t="shared" si="4"/>
        <v>118.6</v>
      </c>
    </row>
    <row r="91" spans="2:11" ht="21" customHeight="1">
      <c r="B91" s="27">
        <v>92</v>
      </c>
      <c r="C91" s="24">
        <v>2.9</v>
      </c>
      <c r="D91" s="21">
        <f t="shared" si="2"/>
        <v>494.2</v>
      </c>
      <c r="E91" s="2" t="s">
        <v>13</v>
      </c>
      <c r="F91" s="37" t="s">
        <v>6</v>
      </c>
      <c r="G91" s="8" t="s">
        <v>188</v>
      </c>
      <c r="H91" s="8"/>
      <c r="I91" s="36" t="s">
        <v>54</v>
      </c>
      <c r="J91" s="18"/>
      <c r="K91" s="31">
        <f t="shared" si="4"/>
        <v>121.5</v>
      </c>
    </row>
    <row r="92" spans="2:11" ht="21" customHeight="1">
      <c r="B92" s="27">
        <v>93</v>
      </c>
      <c r="C92" s="24">
        <v>0.4</v>
      </c>
      <c r="D92" s="21">
        <f t="shared" si="2"/>
        <v>494.59999999999997</v>
      </c>
      <c r="E92" s="2" t="s">
        <v>264</v>
      </c>
      <c r="F92" s="35" t="s">
        <v>265</v>
      </c>
      <c r="G92" s="8"/>
      <c r="H92" s="8"/>
      <c r="I92" s="38" t="s">
        <v>266</v>
      </c>
      <c r="J92" s="18"/>
      <c r="K92" s="31">
        <f t="shared" si="4"/>
        <v>121.9</v>
      </c>
    </row>
    <row r="93" spans="2:11" ht="21" customHeight="1">
      <c r="B93" s="27">
        <v>94</v>
      </c>
      <c r="C93" s="24">
        <v>6.5</v>
      </c>
      <c r="D93" s="21">
        <f t="shared" si="2"/>
        <v>501.09999999999997</v>
      </c>
      <c r="E93" s="2" t="s">
        <v>13</v>
      </c>
      <c r="F93" s="37" t="s">
        <v>6</v>
      </c>
      <c r="G93" s="8" t="s">
        <v>179</v>
      </c>
      <c r="H93" s="8"/>
      <c r="I93" s="36" t="s">
        <v>55</v>
      </c>
      <c r="J93" s="18"/>
      <c r="K93" s="31">
        <f t="shared" si="4"/>
        <v>128.4</v>
      </c>
    </row>
    <row r="94" spans="2:11" ht="22.5" customHeight="1">
      <c r="B94" s="27">
        <v>95</v>
      </c>
      <c r="C94" s="24">
        <v>1.4</v>
      </c>
      <c r="D94" s="21">
        <f t="shared" si="2"/>
        <v>502.49999999999994</v>
      </c>
      <c r="E94" s="2" t="s">
        <v>13</v>
      </c>
      <c r="F94" s="37" t="s">
        <v>7</v>
      </c>
      <c r="G94" s="8" t="s">
        <v>189</v>
      </c>
      <c r="H94" s="8" t="s">
        <v>425</v>
      </c>
      <c r="I94" s="36" t="s">
        <v>426</v>
      </c>
      <c r="J94" s="32"/>
      <c r="K94" s="31">
        <f t="shared" si="4"/>
        <v>129.80000000000001</v>
      </c>
    </row>
    <row r="95" spans="2:11" ht="23.25" customHeight="1">
      <c r="B95" s="27">
        <v>96</v>
      </c>
      <c r="C95" s="24">
        <v>2.2000000000000002</v>
      </c>
      <c r="D95" s="21">
        <f t="shared" si="2"/>
        <v>504.69999999999993</v>
      </c>
      <c r="E95" s="2" t="s">
        <v>14</v>
      </c>
      <c r="F95" s="37" t="s">
        <v>7</v>
      </c>
      <c r="G95" s="8" t="s">
        <v>190</v>
      </c>
      <c r="H95" s="8" t="s">
        <v>427</v>
      </c>
      <c r="I95" s="36" t="s">
        <v>428</v>
      </c>
      <c r="J95" s="18"/>
      <c r="K95" s="31">
        <f t="shared" si="4"/>
        <v>132</v>
      </c>
    </row>
    <row r="96" spans="2:11" ht="23.25" customHeight="1">
      <c r="B96" s="27">
        <v>97</v>
      </c>
      <c r="C96" s="24">
        <v>11.3</v>
      </c>
      <c r="D96" s="21">
        <f t="shared" si="2"/>
        <v>515.99999999999989</v>
      </c>
      <c r="E96" s="2" t="s">
        <v>14</v>
      </c>
      <c r="F96" s="37" t="s">
        <v>7</v>
      </c>
      <c r="G96" s="8" t="s">
        <v>190</v>
      </c>
      <c r="H96" s="8"/>
      <c r="I96" s="38" t="s">
        <v>267</v>
      </c>
      <c r="J96" s="18"/>
      <c r="K96" s="31">
        <f t="shared" si="4"/>
        <v>143.30000000000001</v>
      </c>
    </row>
    <row r="97" spans="2:11" ht="33" customHeight="1">
      <c r="B97" s="27">
        <v>98</v>
      </c>
      <c r="C97" s="47">
        <v>6</v>
      </c>
      <c r="D97" s="40">
        <f t="shared" si="2"/>
        <v>521.99999999999989</v>
      </c>
      <c r="E97" s="41" t="s">
        <v>153</v>
      </c>
      <c r="F97" s="45" t="s">
        <v>152</v>
      </c>
      <c r="G97" s="46"/>
      <c r="H97" s="46"/>
      <c r="I97" s="48" t="s">
        <v>154</v>
      </c>
      <c r="J97" s="61" t="s">
        <v>361</v>
      </c>
      <c r="K97" s="31">
        <f t="shared" si="4"/>
        <v>149.30000000000001</v>
      </c>
    </row>
    <row r="98" spans="2:11" ht="21" customHeight="1">
      <c r="B98" s="27">
        <v>99</v>
      </c>
      <c r="C98" s="24">
        <v>13.4</v>
      </c>
      <c r="D98" s="21">
        <f t="shared" si="2"/>
        <v>535.39999999999986</v>
      </c>
      <c r="E98" s="2" t="s">
        <v>13</v>
      </c>
      <c r="F98" s="37" t="s">
        <v>7</v>
      </c>
      <c r="G98" s="8" t="s">
        <v>191</v>
      </c>
      <c r="H98" s="8" t="s">
        <v>429</v>
      </c>
      <c r="I98" s="36" t="s">
        <v>430</v>
      </c>
      <c r="J98" s="18"/>
      <c r="K98" s="31">
        <f t="shared" si="4"/>
        <v>162.70000000000002</v>
      </c>
    </row>
    <row r="99" spans="2:11" ht="21" customHeight="1">
      <c r="B99" s="27">
        <v>100</v>
      </c>
      <c r="C99" s="24">
        <v>4.5999999999999996</v>
      </c>
      <c r="D99" s="21">
        <f t="shared" si="2"/>
        <v>539.99999999999989</v>
      </c>
      <c r="E99" s="2" t="s">
        <v>10</v>
      </c>
      <c r="F99" s="37" t="s">
        <v>6</v>
      </c>
      <c r="G99" s="8" t="s">
        <v>192</v>
      </c>
      <c r="H99" s="8" t="s">
        <v>431</v>
      </c>
      <c r="I99" s="36" t="s">
        <v>432</v>
      </c>
      <c r="J99" s="18"/>
      <c r="K99" s="31">
        <f t="shared" si="4"/>
        <v>167.3</v>
      </c>
    </row>
    <row r="100" spans="2:11" ht="24.75" customHeight="1">
      <c r="B100" s="27">
        <v>101</v>
      </c>
      <c r="C100" s="24">
        <v>25.3</v>
      </c>
      <c r="D100" s="21">
        <f t="shared" si="2"/>
        <v>565.29999999999984</v>
      </c>
      <c r="E100" s="2" t="s">
        <v>13</v>
      </c>
      <c r="F100" s="37" t="s">
        <v>7</v>
      </c>
      <c r="G100" s="8" t="s">
        <v>178</v>
      </c>
      <c r="H100" s="8" t="s">
        <v>433</v>
      </c>
      <c r="I100" s="36" t="s">
        <v>434</v>
      </c>
      <c r="J100" s="32"/>
      <c r="K100" s="31">
        <f t="shared" si="4"/>
        <v>192.60000000000002</v>
      </c>
    </row>
    <row r="101" spans="2:11" ht="36.75" customHeight="1">
      <c r="B101" s="27">
        <v>102</v>
      </c>
      <c r="C101" s="24">
        <v>9.1999999999999993</v>
      </c>
      <c r="D101" s="21">
        <f t="shared" si="2"/>
        <v>574.49999999999989</v>
      </c>
      <c r="E101" s="2" t="s">
        <v>268</v>
      </c>
      <c r="F101" s="37" t="s">
        <v>6</v>
      </c>
      <c r="G101" s="8"/>
      <c r="H101" s="8" t="s">
        <v>435</v>
      </c>
      <c r="I101" s="36" t="s">
        <v>436</v>
      </c>
      <c r="J101" s="18"/>
      <c r="K101" s="31">
        <f t="shared" si="4"/>
        <v>201.8</v>
      </c>
    </row>
    <row r="102" spans="2:11" ht="21" customHeight="1">
      <c r="B102" s="27">
        <v>103</v>
      </c>
      <c r="C102" s="24">
        <v>0.8</v>
      </c>
      <c r="D102" s="21">
        <f t="shared" si="2"/>
        <v>575.29999999999984</v>
      </c>
      <c r="E102" s="2" t="s">
        <v>17</v>
      </c>
      <c r="F102" s="35" t="s">
        <v>102</v>
      </c>
      <c r="G102" s="8" t="s">
        <v>178</v>
      </c>
      <c r="H102" s="8"/>
      <c r="I102" s="36" t="s">
        <v>56</v>
      </c>
      <c r="J102" s="18"/>
      <c r="K102" s="31">
        <f t="shared" si="4"/>
        <v>202.60000000000002</v>
      </c>
    </row>
    <row r="103" spans="2:11" ht="21" customHeight="1">
      <c r="B103" s="27">
        <v>104</v>
      </c>
      <c r="C103" s="24">
        <v>2.7</v>
      </c>
      <c r="D103" s="21">
        <f t="shared" si="2"/>
        <v>577.99999999999989</v>
      </c>
      <c r="E103" s="2" t="s">
        <v>12</v>
      </c>
      <c r="F103" s="37" t="s">
        <v>6</v>
      </c>
      <c r="G103" s="8"/>
      <c r="H103" s="8"/>
      <c r="I103" s="36" t="s">
        <v>9</v>
      </c>
      <c r="J103" s="18"/>
      <c r="K103" s="31">
        <f t="shared" si="4"/>
        <v>205.3</v>
      </c>
    </row>
    <row r="104" spans="2:11" ht="21" customHeight="1">
      <c r="B104" s="27">
        <v>105</v>
      </c>
      <c r="C104" s="24">
        <v>0.3</v>
      </c>
      <c r="D104" s="21">
        <f t="shared" si="2"/>
        <v>578.29999999999984</v>
      </c>
      <c r="E104" s="2" t="s">
        <v>18</v>
      </c>
      <c r="F104" s="37" t="s">
        <v>7</v>
      </c>
      <c r="G104" s="8" t="s">
        <v>193</v>
      </c>
      <c r="H104" s="8"/>
      <c r="I104" s="36" t="s">
        <v>57</v>
      </c>
      <c r="J104" s="18"/>
      <c r="K104" s="31">
        <f t="shared" si="4"/>
        <v>205.60000000000002</v>
      </c>
    </row>
    <row r="105" spans="2:11" ht="21" customHeight="1">
      <c r="B105" s="27">
        <v>106</v>
      </c>
      <c r="C105" s="24">
        <v>0.9</v>
      </c>
      <c r="D105" s="21">
        <f t="shared" si="2"/>
        <v>579.19999999999982</v>
      </c>
      <c r="E105" s="2" t="s">
        <v>17</v>
      </c>
      <c r="F105" s="37" t="s">
        <v>6</v>
      </c>
      <c r="G105" s="8" t="s">
        <v>193</v>
      </c>
      <c r="H105" s="8"/>
      <c r="I105" s="36" t="s">
        <v>58</v>
      </c>
      <c r="J105" s="18"/>
      <c r="K105" s="31">
        <f t="shared" si="4"/>
        <v>206.50000000000003</v>
      </c>
    </row>
    <row r="106" spans="2:11" ht="21" customHeight="1">
      <c r="B106" s="27">
        <v>107</v>
      </c>
      <c r="C106" s="24">
        <v>0.2</v>
      </c>
      <c r="D106" s="21">
        <f t="shared" si="2"/>
        <v>579.39999999999986</v>
      </c>
      <c r="E106" s="2" t="s">
        <v>270</v>
      </c>
      <c r="F106" s="37" t="s">
        <v>6</v>
      </c>
      <c r="G106" s="8" t="s">
        <v>194</v>
      </c>
      <c r="H106" s="8"/>
      <c r="I106" s="36" t="s">
        <v>269</v>
      </c>
      <c r="J106" s="18"/>
      <c r="K106" s="31">
        <f t="shared" si="4"/>
        <v>206.70000000000002</v>
      </c>
    </row>
    <row r="107" spans="2:11" ht="21" customHeight="1">
      <c r="B107" s="27">
        <v>108</v>
      </c>
      <c r="C107" s="24">
        <v>3</v>
      </c>
      <c r="D107" s="21">
        <f t="shared" si="2"/>
        <v>582.39999999999986</v>
      </c>
      <c r="E107" s="2" t="s">
        <v>14</v>
      </c>
      <c r="F107" s="37" t="s">
        <v>7</v>
      </c>
      <c r="G107" s="8"/>
      <c r="H107" s="8"/>
      <c r="I107" s="36" t="s">
        <v>8</v>
      </c>
      <c r="J107" s="18"/>
      <c r="K107" s="31">
        <f t="shared" si="4"/>
        <v>209.70000000000002</v>
      </c>
    </row>
    <row r="108" spans="2:11" ht="21" customHeight="1">
      <c r="B108" s="27">
        <v>109</v>
      </c>
      <c r="C108" s="24">
        <v>4.0999999999999996</v>
      </c>
      <c r="D108" s="21">
        <f t="shared" si="2"/>
        <v>586.49999999999989</v>
      </c>
      <c r="E108" s="2" t="s">
        <v>17</v>
      </c>
      <c r="F108" s="37" t="s">
        <v>6</v>
      </c>
      <c r="G108" s="8" t="s">
        <v>174</v>
      </c>
      <c r="H108" s="8"/>
      <c r="I108" s="36" t="s">
        <v>59</v>
      </c>
      <c r="J108" s="18"/>
      <c r="K108" s="31">
        <f t="shared" si="4"/>
        <v>213.8</v>
      </c>
    </row>
    <row r="109" spans="2:11" ht="33" customHeight="1">
      <c r="B109" s="27">
        <v>110</v>
      </c>
      <c r="C109" s="47">
        <v>10.199999999999999</v>
      </c>
      <c r="D109" s="40">
        <f t="shared" si="2"/>
        <v>596.69999999999993</v>
      </c>
      <c r="E109" s="41" t="s">
        <v>156</v>
      </c>
      <c r="F109" s="45" t="s">
        <v>148</v>
      </c>
      <c r="G109" s="46"/>
      <c r="H109" s="46"/>
      <c r="I109" s="44" t="s">
        <v>155</v>
      </c>
      <c r="J109" s="61" t="s">
        <v>362</v>
      </c>
      <c r="K109" s="31">
        <f t="shared" si="4"/>
        <v>224</v>
      </c>
    </row>
    <row r="110" spans="2:11" ht="21" customHeight="1">
      <c r="B110" s="27">
        <v>111</v>
      </c>
      <c r="C110" s="24">
        <v>0.5</v>
      </c>
      <c r="D110" s="21">
        <f t="shared" si="2"/>
        <v>597.19999999999993</v>
      </c>
      <c r="E110" s="2" t="s">
        <v>12</v>
      </c>
      <c r="F110" s="59" t="s">
        <v>271</v>
      </c>
      <c r="G110" s="8" t="s">
        <v>174</v>
      </c>
      <c r="H110" s="8"/>
      <c r="I110" s="60"/>
      <c r="J110" s="18"/>
      <c r="K110" s="31">
        <f t="shared" si="4"/>
        <v>224.5</v>
      </c>
    </row>
    <row r="111" spans="2:11" ht="21" customHeight="1">
      <c r="B111" s="27">
        <v>112</v>
      </c>
      <c r="C111" s="24">
        <v>18.3</v>
      </c>
      <c r="D111" s="21">
        <f t="shared" si="2"/>
        <v>615.49999999999989</v>
      </c>
      <c r="E111" s="2" t="s">
        <v>17</v>
      </c>
      <c r="F111" s="37" t="s">
        <v>7</v>
      </c>
      <c r="G111" s="8" t="s">
        <v>195</v>
      </c>
      <c r="H111" s="8" t="s">
        <v>437</v>
      </c>
      <c r="I111" s="36" t="s">
        <v>438</v>
      </c>
      <c r="J111" s="18"/>
      <c r="K111" s="31">
        <f t="shared" si="4"/>
        <v>242.8</v>
      </c>
    </row>
    <row r="112" spans="2:11" ht="21" customHeight="1">
      <c r="B112" s="27">
        <v>113</v>
      </c>
      <c r="C112" s="24">
        <v>2.2000000000000002</v>
      </c>
      <c r="D112" s="21">
        <f t="shared" si="2"/>
        <v>617.69999999999993</v>
      </c>
      <c r="E112" s="2" t="s">
        <v>12</v>
      </c>
      <c r="F112" s="37" t="s">
        <v>7</v>
      </c>
      <c r="G112" s="8" t="s">
        <v>195</v>
      </c>
      <c r="H112" s="8"/>
      <c r="I112" s="36" t="s">
        <v>60</v>
      </c>
      <c r="J112" s="18"/>
      <c r="K112" s="31">
        <f t="shared" si="4"/>
        <v>245</v>
      </c>
    </row>
    <row r="113" spans="2:11" ht="21" customHeight="1">
      <c r="B113" s="27">
        <v>114</v>
      </c>
      <c r="C113" s="24">
        <v>5.8</v>
      </c>
      <c r="D113" s="21">
        <f t="shared" si="2"/>
        <v>623.49999999999989</v>
      </c>
      <c r="E113" s="2" t="s">
        <v>17</v>
      </c>
      <c r="F113" s="37" t="s">
        <v>6</v>
      </c>
      <c r="G113" s="8" t="s">
        <v>119</v>
      </c>
      <c r="H113" s="8"/>
      <c r="I113" s="36" t="s">
        <v>38</v>
      </c>
      <c r="J113" s="18"/>
      <c r="K113" s="31">
        <f t="shared" si="4"/>
        <v>250.8</v>
      </c>
    </row>
    <row r="114" spans="2:11" ht="21" customHeight="1">
      <c r="B114" s="27">
        <v>115</v>
      </c>
      <c r="C114" s="24">
        <v>0.4</v>
      </c>
      <c r="D114" s="21">
        <f t="shared" si="2"/>
        <v>623.89999999999986</v>
      </c>
      <c r="E114" s="2" t="s">
        <v>17</v>
      </c>
      <c r="F114" s="37" t="s">
        <v>7</v>
      </c>
      <c r="G114" s="8"/>
      <c r="H114" s="8"/>
      <c r="I114" s="36" t="s">
        <v>8</v>
      </c>
      <c r="J114" s="18"/>
      <c r="K114" s="31">
        <f t="shared" si="4"/>
        <v>251.20000000000002</v>
      </c>
    </row>
    <row r="115" spans="2:11" ht="21" customHeight="1">
      <c r="B115" s="27">
        <v>116</v>
      </c>
      <c r="C115" s="24">
        <v>0.4</v>
      </c>
      <c r="D115" s="21">
        <f t="shared" si="2"/>
        <v>624.29999999999984</v>
      </c>
      <c r="E115" s="2" t="s">
        <v>17</v>
      </c>
      <c r="F115" s="37" t="s">
        <v>7</v>
      </c>
      <c r="G115" s="8" t="s">
        <v>173</v>
      </c>
      <c r="H115" s="8"/>
      <c r="I115" s="36" t="s">
        <v>61</v>
      </c>
      <c r="J115" s="18"/>
      <c r="K115" s="31">
        <f t="shared" si="4"/>
        <v>251.60000000000002</v>
      </c>
    </row>
    <row r="116" spans="2:11" ht="21" customHeight="1">
      <c r="B116" s="27">
        <v>117</v>
      </c>
      <c r="C116" s="24">
        <v>1.4</v>
      </c>
      <c r="D116" s="21">
        <f t="shared" si="2"/>
        <v>625.69999999999982</v>
      </c>
      <c r="E116" s="2" t="s">
        <v>10</v>
      </c>
      <c r="F116" s="37" t="s">
        <v>6</v>
      </c>
      <c r="G116" s="8"/>
      <c r="H116" s="8"/>
      <c r="I116" s="36" t="s">
        <v>9</v>
      </c>
      <c r="J116" s="18"/>
      <c r="K116" s="31">
        <f t="shared" si="4"/>
        <v>253.00000000000003</v>
      </c>
    </row>
    <row r="117" spans="2:11" ht="21" customHeight="1">
      <c r="B117" s="27">
        <v>118</v>
      </c>
      <c r="C117" s="24">
        <v>0.8</v>
      </c>
      <c r="D117" s="21">
        <f t="shared" si="2"/>
        <v>626.49999999999977</v>
      </c>
      <c r="E117" s="2"/>
      <c r="F117" s="59" t="s">
        <v>102</v>
      </c>
      <c r="G117" s="8"/>
      <c r="H117" s="8"/>
      <c r="I117" s="36" t="s">
        <v>133</v>
      </c>
      <c r="J117" s="18"/>
      <c r="K117" s="31">
        <f t="shared" si="4"/>
        <v>253.80000000000004</v>
      </c>
    </row>
    <row r="118" spans="2:11" ht="21" customHeight="1">
      <c r="B118" s="27">
        <v>119</v>
      </c>
      <c r="C118" s="24">
        <v>5.0999999999999996</v>
      </c>
      <c r="D118" s="21">
        <f t="shared" si="2"/>
        <v>631.5999999999998</v>
      </c>
      <c r="E118" s="2" t="s">
        <v>13</v>
      </c>
      <c r="F118" s="37" t="s">
        <v>7</v>
      </c>
      <c r="G118" s="8" t="s">
        <v>196</v>
      </c>
      <c r="H118" s="8"/>
      <c r="I118" s="36" t="s">
        <v>134</v>
      </c>
      <c r="J118" s="18"/>
      <c r="K118" s="31">
        <f t="shared" si="4"/>
        <v>258.90000000000003</v>
      </c>
    </row>
    <row r="119" spans="2:11" ht="17.25" customHeight="1">
      <c r="B119" s="27">
        <v>120</v>
      </c>
      <c r="C119" s="24">
        <v>9.4</v>
      </c>
      <c r="D119" s="21">
        <f t="shared" si="2"/>
        <v>640.99999999999977</v>
      </c>
      <c r="E119" s="2" t="s">
        <v>17</v>
      </c>
      <c r="F119" s="37" t="s">
        <v>7</v>
      </c>
      <c r="G119" s="8" t="s">
        <v>196</v>
      </c>
      <c r="H119" s="8"/>
      <c r="I119" s="36" t="s">
        <v>62</v>
      </c>
      <c r="J119" s="18"/>
      <c r="K119" s="31">
        <f t="shared" si="4"/>
        <v>268.3</v>
      </c>
    </row>
    <row r="120" spans="2:11" ht="21" customHeight="1">
      <c r="B120" s="27">
        <v>121</v>
      </c>
      <c r="C120" s="24">
        <v>2.1</v>
      </c>
      <c r="D120" s="21">
        <f t="shared" si="2"/>
        <v>643.0999999999998</v>
      </c>
      <c r="E120" s="2" t="s">
        <v>14</v>
      </c>
      <c r="F120" s="37" t="s">
        <v>7</v>
      </c>
      <c r="G120" s="8"/>
      <c r="H120" s="8"/>
      <c r="I120" s="36" t="s">
        <v>130</v>
      </c>
      <c r="J120" s="18"/>
      <c r="K120" s="31">
        <f t="shared" si="4"/>
        <v>270.40000000000003</v>
      </c>
    </row>
    <row r="121" spans="2:11" ht="17.25" customHeight="1">
      <c r="B121" s="27">
        <v>122</v>
      </c>
      <c r="C121" s="24">
        <v>3</v>
      </c>
      <c r="D121" s="21">
        <f t="shared" si="2"/>
        <v>646.0999999999998</v>
      </c>
      <c r="E121" s="2" t="s">
        <v>13</v>
      </c>
      <c r="F121" s="37" t="s">
        <v>6</v>
      </c>
      <c r="G121" s="8" t="s">
        <v>119</v>
      </c>
      <c r="H121" s="8"/>
      <c r="I121" s="36" t="s">
        <v>38</v>
      </c>
      <c r="J121" s="18"/>
      <c r="K121" s="31">
        <f t="shared" si="4"/>
        <v>273.40000000000003</v>
      </c>
    </row>
    <row r="122" spans="2:11" ht="17.25" customHeight="1">
      <c r="B122" s="27">
        <v>123</v>
      </c>
      <c r="C122" s="24">
        <v>1.9</v>
      </c>
      <c r="D122" s="21">
        <f t="shared" si="2"/>
        <v>647.99999999999977</v>
      </c>
      <c r="E122" s="2" t="s">
        <v>14</v>
      </c>
      <c r="F122" s="37" t="s">
        <v>7</v>
      </c>
      <c r="G122" s="8" t="s">
        <v>119</v>
      </c>
      <c r="H122" s="8"/>
      <c r="I122" s="36" t="s">
        <v>135</v>
      </c>
      <c r="J122" s="18"/>
      <c r="K122" s="31">
        <f t="shared" si="4"/>
        <v>275.3</v>
      </c>
    </row>
    <row r="123" spans="2:11" ht="17.25" customHeight="1">
      <c r="B123" s="27">
        <v>124</v>
      </c>
      <c r="C123" s="24">
        <v>1.4</v>
      </c>
      <c r="D123" s="21">
        <f t="shared" si="2"/>
        <v>649.39999999999975</v>
      </c>
      <c r="E123" s="2" t="s">
        <v>13</v>
      </c>
      <c r="F123" s="37" t="s">
        <v>7</v>
      </c>
      <c r="G123" s="8"/>
      <c r="H123" s="8"/>
      <c r="I123" s="38" t="s">
        <v>272</v>
      </c>
      <c r="J123" s="18"/>
      <c r="K123" s="31">
        <f t="shared" si="4"/>
        <v>276.7</v>
      </c>
    </row>
    <row r="124" spans="2:11" ht="17.25" customHeight="1">
      <c r="B124" s="27">
        <v>125</v>
      </c>
      <c r="C124" s="24">
        <v>0.9</v>
      </c>
      <c r="D124" s="21">
        <f t="shared" si="2"/>
        <v>650.29999999999973</v>
      </c>
      <c r="E124" s="2" t="s">
        <v>13</v>
      </c>
      <c r="F124" s="37" t="s">
        <v>7</v>
      </c>
      <c r="G124" s="8" t="s">
        <v>119</v>
      </c>
      <c r="H124" s="8"/>
      <c r="I124" s="36" t="s">
        <v>136</v>
      </c>
      <c r="J124" s="18"/>
      <c r="K124" s="31">
        <f t="shared" si="4"/>
        <v>277.59999999999997</v>
      </c>
    </row>
    <row r="125" spans="2:11" ht="17.25" customHeight="1">
      <c r="B125" s="27">
        <v>126</v>
      </c>
      <c r="C125" s="24">
        <v>5</v>
      </c>
      <c r="D125" s="21">
        <f t="shared" si="2"/>
        <v>655.29999999999973</v>
      </c>
      <c r="E125" s="2" t="s">
        <v>14</v>
      </c>
      <c r="F125" s="37" t="s">
        <v>7</v>
      </c>
      <c r="G125" s="8"/>
      <c r="H125" s="8"/>
      <c r="I125" s="36" t="s">
        <v>137</v>
      </c>
      <c r="J125" s="18"/>
      <c r="K125" s="31">
        <f t="shared" si="4"/>
        <v>282.59999999999997</v>
      </c>
    </row>
    <row r="126" spans="2:11" ht="17.25" customHeight="1">
      <c r="B126" s="27">
        <v>127</v>
      </c>
      <c r="C126" s="24">
        <v>3.6</v>
      </c>
      <c r="D126" s="21">
        <f t="shared" si="2"/>
        <v>658.89999999999975</v>
      </c>
      <c r="E126" s="2" t="s">
        <v>13</v>
      </c>
      <c r="F126" s="37" t="s">
        <v>6</v>
      </c>
      <c r="G126" s="8" t="s">
        <v>119</v>
      </c>
      <c r="H126" s="8"/>
      <c r="I126" s="36" t="s">
        <v>138</v>
      </c>
      <c r="J126" s="18"/>
      <c r="K126" s="31">
        <f t="shared" si="4"/>
        <v>286.2</v>
      </c>
    </row>
    <row r="127" spans="2:11" ht="18.75" customHeight="1">
      <c r="B127" s="27">
        <v>128</v>
      </c>
      <c r="C127" s="24">
        <v>11.8</v>
      </c>
      <c r="D127" s="21">
        <f t="shared" ref="D127:D189" si="5">D126+C127</f>
        <v>670.6999999999997</v>
      </c>
      <c r="E127" s="2" t="s">
        <v>10</v>
      </c>
      <c r="F127" s="37" t="s">
        <v>6</v>
      </c>
      <c r="G127" s="8"/>
      <c r="H127" s="8"/>
      <c r="I127" s="36" t="s">
        <v>139</v>
      </c>
      <c r="J127" s="32"/>
      <c r="K127" s="31">
        <f t="shared" si="4"/>
        <v>298</v>
      </c>
    </row>
    <row r="128" spans="2:11" ht="17.25" customHeight="1">
      <c r="B128" s="27">
        <v>129</v>
      </c>
      <c r="C128" s="24">
        <v>3.1</v>
      </c>
      <c r="D128" s="21">
        <f t="shared" si="5"/>
        <v>673.79999999999973</v>
      </c>
      <c r="E128" s="2" t="s">
        <v>13</v>
      </c>
      <c r="F128" s="37" t="s">
        <v>6</v>
      </c>
      <c r="G128" s="8" t="s">
        <v>119</v>
      </c>
      <c r="H128" s="8"/>
      <c r="I128" s="36" t="s">
        <v>138</v>
      </c>
      <c r="J128" s="18"/>
      <c r="K128" s="31">
        <f t="shared" si="4"/>
        <v>301.10000000000002</v>
      </c>
    </row>
    <row r="129" spans="2:11" ht="17.25" customHeight="1">
      <c r="B129" s="27">
        <v>130</v>
      </c>
      <c r="C129" s="24">
        <v>1.1000000000000001</v>
      </c>
      <c r="D129" s="21">
        <f t="shared" si="5"/>
        <v>674.89999999999975</v>
      </c>
      <c r="E129" s="2" t="s">
        <v>273</v>
      </c>
      <c r="F129" s="37" t="s">
        <v>6</v>
      </c>
      <c r="G129" s="8" t="s">
        <v>119</v>
      </c>
      <c r="H129" s="8" t="s">
        <v>439</v>
      </c>
      <c r="I129" s="36" t="s">
        <v>440</v>
      </c>
      <c r="J129" s="18"/>
      <c r="K129" s="31">
        <f t="shared" ref="K129:K192" si="6">K128+C129</f>
        <v>302.20000000000005</v>
      </c>
    </row>
    <row r="130" spans="2:11" ht="17.25" customHeight="1">
      <c r="B130" s="27">
        <v>131</v>
      </c>
      <c r="C130" s="24">
        <v>6.9</v>
      </c>
      <c r="D130" s="21">
        <f t="shared" si="5"/>
        <v>681.79999999999973</v>
      </c>
      <c r="E130" s="2" t="s">
        <v>10</v>
      </c>
      <c r="F130" s="37" t="s">
        <v>6</v>
      </c>
      <c r="G130" s="8"/>
      <c r="H130" s="8"/>
      <c r="I130" s="36" t="s">
        <v>140</v>
      </c>
      <c r="J130" s="18"/>
      <c r="K130" s="31">
        <f t="shared" si="6"/>
        <v>309.10000000000002</v>
      </c>
    </row>
    <row r="131" spans="2:11" ht="18.75" customHeight="1">
      <c r="B131" s="27">
        <v>132</v>
      </c>
      <c r="C131" s="24">
        <v>3.6</v>
      </c>
      <c r="D131" s="21">
        <f t="shared" si="5"/>
        <v>685.39999999999975</v>
      </c>
      <c r="E131" s="2" t="s">
        <v>13</v>
      </c>
      <c r="F131" s="37" t="s">
        <v>6</v>
      </c>
      <c r="G131" s="8" t="s">
        <v>120</v>
      </c>
      <c r="H131" s="8"/>
      <c r="I131" s="36" t="s">
        <v>63</v>
      </c>
      <c r="J131" s="18"/>
      <c r="K131" s="31">
        <f t="shared" si="6"/>
        <v>312.70000000000005</v>
      </c>
    </row>
    <row r="132" spans="2:11" ht="17.25" customHeight="1">
      <c r="B132" s="27">
        <v>133</v>
      </c>
      <c r="C132" s="24">
        <v>3.1</v>
      </c>
      <c r="D132" s="21">
        <f t="shared" si="5"/>
        <v>688.49999999999977</v>
      </c>
      <c r="E132" s="2" t="s">
        <v>18</v>
      </c>
      <c r="F132" s="37" t="s">
        <v>7</v>
      </c>
      <c r="G132" s="8" t="s">
        <v>119</v>
      </c>
      <c r="H132" s="8" t="s">
        <v>441</v>
      </c>
      <c r="I132" s="36" t="s">
        <v>442</v>
      </c>
      <c r="J132" s="18"/>
      <c r="K132" s="31">
        <f t="shared" si="6"/>
        <v>315.80000000000007</v>
      </c>
    </row>
    <row r="133" spans="2:11" ht="17.25" customHeight="1">
      <c r="B133" s="27">
        <v>134</v>
      </c>
      <c r="C133" s="24">
        <v>4</v>
      </c>
      <c r="D133" s="21">
        <f t="shared" si="5"/>
        <v>692.49999999999977</v>
      </c>
      <c r="E133" s="2" t="s">
        <v>274</v>
      </c>
      <c r="F133" s="35" t="s">
        <v>102</v>
      </c>
      <c r="G133" s="8" t="s">
        <v>119</v>
      </c>
      <c r="H133" s="8" t="s">
        <v>443</v>
      </c>
      <c r="I133" s="36" t="s">
        <v>444</v>
      </c>
      <c r="J133" s="18"/>
      <c r="K133" s="31">
        <f t="shared" si="6"/>
        <v>319.80000000000007</v>
      </c>
    </row>
    <row r="134" spans="2:11" ht="17.25" customHeight="1">
      <c r="B134" s="27">
        <v>135</v>
      </c>
      <c r="C134" s="24">
        <v>1</v>
      </c>
      <c r="D134" s="21">
        <f t="shared" si="5"/>
        <v>693.49999999999977</v>
      </c>
      <c r="E134" s="2" t="s">
        <v>275</v>
      </c>
      <c r="F134" s="37" t="s">
        <v>7</v>
      </c>
      <c r="G134" s="8"/>
      <c r="H134" s="8"/>
      <c r="I134" s="36" t="s">
        <v>64</v>
      </c>
      <c r="J134" s="18"/>
      <c r="K134" s="31">
        <f t="shared" si="6"/>
        <v>320.80000000000007</v>
      </c>
    </row>
    <row r="135" spans="2:11" ht="17.25" customHeight="1">
      <c r="B135" s="27">
        <v>136</v>
      </c>
      <c r="C135" s="24">
        <v>0.6</v>
      </c>
      <c r="D135" s="21">
        <f t="shared" si="5"/>
        <v>694.0999999999998</v>
      </c>
      <c r="E135" s="2" t="s">
        <v>10</v>
      </c>
      <c r="F135" s="37" t="s">
        <v>6</v>
      </c>
      <c r="G135" s="8"/>
      <c r="H135" s="8"/>
      <c r="I135" s="36" t="s">
        <v>9</v>
      </c>
      <c r="J135" s="18"/>
      <c r="K135" s="31">
        <f t="shared" si="6"/>
        <v>321.40000000000009</v>
      </c>
    </row>
    <row r="136" spans="2:11" ht="17.25" customHeight="1">
      <c r="B136" s="27">
        <v>137</v>
      </c>
      <c r="C136" s="24">
        <v>0.1</v>
      </c>
      <c r="D136" s="21">
        <f t="shared" si="5"/>
        <v>694.19999999999982</v>
      </c>
      <c r="E136" s="2"/>
      <c r="F136" s="35" t="s">
        <v>102</v>
      </c>
      <c r="G136" s="8"/>
      <c r="H136" s="8"/>
      <c r="I136" s="80" t="s">
        <v>527</v>
      </c>
      <c r="J136" s="18"/>
      <c r="K136" s="31">
        <f t="shared" si="6"/>
        <v>321.50000000000011</v>
      </c>
    </row>
    <row r="137" spans="2:11" ht="17.25" customHeight="1">
      <c r="B137" s="27">
        <v>138</v>
      </c>
      <c r="C137" s="24">
        <v>0.3</v>
      </c>
      <c r="D137" s="21">
        <f t="shared" si="5"/>
        <v>694.49999999999977</v>
      </c>
      <c r="E137" s="2"/>
      <c r="F137" s="37" t="s">
        <v>6</v>
      </c>
      <c r="G137" s="8"/>
      <c r="H137" s="8"/>
      <c r="I137" s="38" t="s">
        <v>372</v>
      </c>
      <c r="J137" s="18"/>
      <c r="K137" s="31">
        <f t="shared" si="6"/>
        <v>321.80000000000013</v>
      </c>
    </row>
    <row r="138" spans="2:11" ht="17.25" customHeight="1">
      <c r="B138" s="27">
        <v>139</v>
      </c>
      <c r="C138" s="24">
        <v>0.4</v>
      </c>
      <c r="D138" s="21">
        <f t="shared" si="5"/>
        <v>694.89999999999975</v>
      </c>
      <c r="E138" s="2" t="s">
        <v>12</v>
      </c>
      <c r="F138" s="37" t="s">
        <v>7</v>
      </c>
      <c r="G138" s="8"/>
      <c r="H138" s="8"/>
      <c r="I138" s="36" t="s">
        <v>65</v>
      </c>
      <c r="J138" s="18"/>
      <c r="K138" s="31">
        <f t="shared" si="6"/>
        <v>322.2000000000001</v>
      </c>
    </row>
    <row r="139" spans="2:11" ht="17.25" customHeight="1">
      <c r="B139" s="27">
        <v>140</v>
      </c>
      <c r="C139" s="24">
        <v>3.1</v>
      </c>
      <c r="D139" s="21">
        <f t="shared" si="5"/>
        <v>697.99999999999977</v>
      </c>
      <c r="E139" s="2" t="s">
        <v>12</v>
      </c>
      <c r="F139" s="37" t="s">
        <v>6</v>
      </c>
      <c r="G139" s="8" t="s">
        <v>197</v>
      </c>
      <c r="H139" s="8"/>
      <c r="I139" s="36" t="s">
        <v>66</v>
      </c>
      <c r="J139" s="18"/>
      <c r="K139" s="31">
        <f t="shared" si="6"/>
        <v>325.30000000000013</v>
      </c>
    </row>
    <row r="140" spans="2:11" ht="17.25" customHeight="1">
      <c r="B140" s="27">
        <v>141</v>
      </c>
      <c r="C140" s="24">
        <v>13.4</v>
      </c>
      <c r="D140" s="21">
        <f t="shared" si="5"/>
        <v>711.39999999999975</v>
      </c>
      <c r="E140" s="2" t="s">
        <v>276</v>
      </c>
      <c r="F140" s="37" t="s">
        <v>6</v>
      </c>
      <c r="G140" s="8" t="s">
        <v>198</v>
      </c>
      <c r="H140" s="8" t="s">
        <v>445</v>
      </c>
      <c r="I140" s="36" t="s">
        <v>446</v>
      </c>
      <c r="J140" s="18"/>
      <c r="K140" s="31">
        <f t="shared" si="6"/>
        <v>338.7000000000001</v>
      </c>
    </row>
    <row r="141" spans="2:11" ht="17.25" customHeight="1">
      <c r="B141" s="27">
        <v>142</v>
      </c>
      <c r="C141" s="24">
        <v>8.1999999999999993</v>
      </c>
      <c r="D141" s="21">
        <f t="shared" si="5"/>
        <v>719.5999999999998</v>
      </c>
      <c r="E141" s="2" t="s">
        <v>277</v>
      </c>
      <c r="F141" s="37" t="s">
        <v>7</v>
      </c>
      <c r="G141" s="8" t="s">
        <v>199</v>
      </c>
      <c r="H141" s="8" t="s">
        <v>447</v>
      </c>
      <c r="I141" s="36" t="s">
        <v>448</v>
      </c>
      <c r="J141" s="18"/>
      <c r="K141" s="31">
        <f t="shared" si="6"/>
        <v>346.90000000000009</v>
      </c>
    </row>
    <row r="142" spans="2:11" ht="17.25" customHeight="1">
      <c r="B142" s="27">
        <v>143</v>
      </c>
      <c r="C142" s="24">
        <v>21.2</v>
      </c>
      <c r="D142" s="21">
        <f t="shared" si="5"/>
        <v>740.79999999999984</v>
      </c>
      <c r="E142" s="2" t="s">
        <v>278</v>
      </c>
      <c r="F142" s="37" t="s">
        <v>6</v>
      </c>
      <c r="G142" s="8" t="s">
        <v>200</v>
      </c>
      <c r="H142" s="8" t="s">
        <v>451</v>
      </c>
      <c r="I142" s="36" t="s">
        <v>452</v>
      </c>
      <c r="J142" s="18"/>
      <c r="K142" s="31">
        <f t="shared" si="6"/>
        <v>368.10000000000008</v>
      </c>
    </row>
    <row r="143" spans="2:11" ht="17.25" customHeight="1">
      <c r="B143" s="27">
        <v>144</v>
      </c>
      <c r="C143" s="24">
        <v>2.6</v>
      </c>
      <c r="D143" s="21">
        <f t="shared" si="5"/>
        <v>743.39999999999986</v>
      </c>
      <c r="E143" s="2" t="s">
        <v>279</v>
      </c>
      <c r="F143" s="37" t="s">
        <v>6</v>
      </c>
      <c r="G143" s="8" t="s">
        <v>201</v>
      </c>
      <c r="H143" s="8" t="s">
        <v>449</v>
      </c>
      <c r="I143" s="36" t="s">
        <v>450</v>
      </c>
      <c r="J143" s="18"/>
      <c r="K143" s="31">
        <f t="shared" si="6"/>
        <v>370.7000000000001</v>
      </c>
    </row>
    <row r="144" spans="2:11" ht="17.25" customHeight="1">
      <c r="B144" s="27">
        <v>145</v>
      </c>
      <c r="C144" s="24">
        <v>2.4</v>
      </c>
      <c r="D144" s="21">
        <f t="shared" si="5"/>
        <v>745.79999999999984</v>
      </c>
      <c r="E144" s="2" t="s">
        <v>14</v>
      </c>
      <c r="F144" s="37" t="s">
        <v>7</v>
      </c>
      <c r="G144" s="8" t="s">
        <v>201</v>
      </c>
      <c r="H144" s="8"/>
      <c r="I144" s="36" t="s">
        <v>67</v>
      </c>
      <c r="J144" s="18"/>
      <c r="K144" s="31">
        <f t="shared" si="6"/>
        <v>373.10000000000008</v>
      </c>
    </row>
    <row r="145" spans="2:11" ht="17.25" customHeight="1">
      <c r="B145" s="27">
        <v>146</v>
      </c>
      <c r="C145" s="24">
        <v>5.2</v>
      </c>
      <c r="D145" s="21">
        <f t="shared" si="5"/>
        <v>750.99999999999989</v>
      </c>
      <c r="E145" s="2" t="s">
        <v>14</v>
      </c>
      <c r="F145" s="37" t="s">
        <v>7</v>
      </c>
      <c r="G145" s="8"/>
      <c r="H145" s="8" t="s">
        <v>453</v>
      </c>
      <c r="I145" s="36" t="s">
        <v>454</v>
      </c>
      <c r="J145" s="32"/>
      <c r="K145" s="31">
        <f t="shared" si="6"/>
        <v>378.30000000000007</v>
      </c>
    </row>
    <row r="146" spans="2:11" ht="17.25" customHeight="1">
      <c r="B146" s="27">
        <v>147</v>
      </c>
      <c r="C146" s="24">
        <v>4.3</v>
      </c>
      <c r="D146" s="21">
        <f t="shared" si="5"/>
        <v>755.29999999999984</v>
      </c>
      <c r="E146" s="2" t="s">
        <v>13</v>
      </c>
      <c r="F146" s="37" t="s">
        <v>6</v>
      </c>
      <c r="G146" s="8" t="s">
        <v>202</v>
      </c>
      <c r="H146" s="8"/>
      <c r="I146" s="36" t="s">
        <v>68</v>
      </c>
      <c r="J146" s="18"/>
      <c r="K146" s="31">
        <f t="shared" si="6"/>
        <v>382.60000000000008</v>
      </c>
    </row>
    <row r="147" spans="2:11" ht="17.25" customHeight="1">
      <c r="B147" s="27">
        <v>148</v>
      </c>
      <c r="C147" s="24">
        <v>2.8</v>
      </c>
      <c r="D147" s="21">
        <f t="shared" si="5"/>
        <v>758.0999999999998</v>
      </c>
      <c r="E147" s="2" t="s">
        <v>13</v>
      </c>
      <c r="F147" s="37" t="s">
        <v>7</v>
      </c>
      <c r="G147" s="8" t="s">
        <v>201</v>
      </c>
      <c r="H147" s="8"/>
      <c r="I147" s="36" t="s">
        <v>69</v>
      </c>
      <c r="J147" s="18"/>
      <c r="K147" s="31">
        <f t="shared" si="6"/>
        <v>385.40000000000009</v>
      </c>
    </row>
    <row r="148" spans="2:11" ht="17.25" customHeight="1">
      <c r="B148" s="27">
        <v>149</v>
      </c>
      <c r="C148" s="24">
        <v>1.1000000000000001</v>
      </c>
      <c r="D148" s="21">
        <f t="shared" si="5"/>
        <v>759.19999999999982</v>
      </c>
      <c r="E148" s="2" t="s">
        <v>264</v>
      </c>
      <c r="F148" s="35" t="s">
        <v>102</v>
      </c>
      <c r="G148" s="8" t="s">
        <v>201</v>
      </c>
      <c r="H148" s="8"/>
      <c r="I148" s="36" t="s">
        <v>70</v>
      </c>
      <c r="J148" s="18"/>
      <c r="K148" s="31">
        <f t="shared" si="6"/>
        <v>386.50000000000011</v>
      </c>
    </row>
    <row r="149" spans="2:11" ht="17.25" customHeight="1">
      <c r="B149" s="27">
        <v>150</v>
      </c>
      <c r="C149" s="24">
        <v>15.1</v>
      </c>
      <c r="D149" s="21">
        <f t="shared" si="5"/>
        <v>774.29999999999984</v>
      </c>
      <c r="E149" s="2" t="s">
        <v>280</v>
      </c>
      <c r="F149" s="35" t="s">
        <v>102</v>
      </c>
      <c r="G149" s="8" t="s">
        <v>203</v>
      </c>
      <c r="H149" s="8" t="s">
        <v>455</v>
      </c>
      <c r="I149" s="36" t="s">
        <v>456</v>
      </c>
      <c r="J149" s="18"/>
      <c r="K149" s="31">
        <f t="shared" si="6"/>
        <v>401.60000000000014</v>
      </c>
    </row>
    <row r="150" spans="2:11" ht="17.25" customHeight="1">
      <c r="B150" s="27">
        <v>151</v>
      </c>
      <c r="C150" s="24">
        <v>0.5</v>
      </c>
      <c r="D150" s="21">
        <f t="shared" si="5"/>
        <v>774.79999999999984</v>
      </c>
      <c r="E150" s="2" t="s">
        <v>281</v>
      </c>
      <c r="F150" s="37" t="s">
        <v>7</v>
      </c>
      <c r="G150" s="8"/>
      <c r="H150" s="8" t="s">
        <v>457</v>
      </c>
      <c r="I150" s="36" t="s">
        <v>458</v>
      </c>
      <c r="J150" s="18"/>
      <c r="K150" s="31">
        <f t="shared" si="6"/>
        <v>402.10000000000014</v>
      </c>
    </row>
    <row r="151" spans="2:11" ht="17.25" customHeight="1">
      <c r="B151" s="27">
        <v>152</v>
      </c>
      <c r="C151" s="24">
        <v>0.4</v>
      </c>
      <c r="D151" s="21">
        <f t="shared" si="5"/>
        <v>775.19999999999982</v>
      </c>
      <c r="E151" s="2" t="s">
        <v>282</v>
      </c>
      <c r="F151" s="35" t="s">
        <v>102</v>
      </c>
      <c r="G151" s="8" t="s">
        <v>204</v>
      </c>
      <c r="H151" s="8"/>
      <c r="I151" s="36" t="s">
        <v>71</v>
      </c>
      <c r="J151" s="18"/>
      <c r="K151" s="31">
        <f t="shared" si="6"/>
        <v>402.50000000000011</v>
      </c>
    </row>
    <row r="152" spans="2:11" ht="27" customHeight="1">
      <c r="B152" s="27">
        <v>153</v>
      </c>
      <c r="C152" s="47">
        <v>0.3</v>
      </c>
      <c r="D152" s="40">
        <f t="shared" si="5"/>
        <v>775.49999999999977</v>
      </c>
      <c r="E152" s="41" t="s">
        <v>157</v>
      </c>
      <c r="F152" s="45" t="s">
        <v>148</v>
      </c>
      <c r="G152" s="46" t="s">
        <v>204</v>
      </c>
      <c r="H152" s="46"/>
      <c r="I152" s="48" t="s">
        <v>158</v>
      </c>
      <c r="J152" s="61" t="s">
        <v>363</v>
      </c>
      <c r="K152" s="31">
        <f t="shared" si="6"/>
        <v>402.80000000000013</v>
      </c>
    </row>
    <row r="153" spans="2:11" ht="17.25" customHeight="1">
      <c r="B153" s="27">
        <v>154</v>
      </c>
      <c r="C153" s="24">
        <v>0</v>
      </c>
      <c r="D153" s="21">
        <f t="shared" si="5"/>
        <v>775.49999999999977</v>
      </c>
      <c r="E153" s="2" t="s">
        <v>284</v>
      </c>
      <c r="F153" s="37" t="s">
        <v>7</v>
      </c>
      <c r="G153" s="8" t="s">
        <v>204</v>
      </c>
      <c r="H153" s="8"/>
      <c r="I153" s="36" t="s">
        <v>283</v>
      </c>
      <c r="J153" s="18"/>
      <c r="K153" s="31">
        <f t="shared" si="6"/>
        <v>402.80000000000013</v>
      </c>
    </row>
    <row r="154" spans="2:11" ht="17.25" customHeight="1">
      <c r="B154" s="27">
        <v>155</v>
      </c>
      <c r="C154" s="24">
        <v>21.3</v>
      </c>
      <c r="D154" s="21">
        <f t="shared" si="5"/>
        <v>796.79999999999973</v>
      </c>
      <c r="E154" s="2" t="s">
        <v>13</v>
      </c>
      <c r="F154" s="37" t="s">
        <v>7</v>
      </c>
      <c r="G154" s="8" t="s">
        <v>205</v>
      </c>
      <c r="H154" s="8" t="s">
        <v>459</v>
      </c>
      <c r="I154" s="36" t="s">
        <v>460</v>
      </c>
      <c r="J154" s="18"/>
      <c r="K154" s="31">
        <f t="shared" si="6"/>
        <v>424.10000000000014</v>
      </c>
    </row>
    <row r="155" spans="2:11" ht="17.25" customHeight="1">
      <c r="B155" s="27">
        <v>156</v>
      </c>
      <c r="C155" s="24">
        <v>1.4</v>
      </c>
      <c r="D155" s="21">
        <f t="shared" si="5"/>
        <v>798.1999999999997</v>
      </c>
      <c r="E155" s="2" t="s">
        <v>10</v>
      </c>
      <c r="F155" s="37" t="s">
        <v>6</v>
      </c>
      <c r="G155" s="8" t="s">
        <v>204</v>
      </c>
      <c r="H155" s="8" t="s">
        <v>461</v>
      </c>
      <c r="I155" s="36" t="s">
        <v>462</v>
      </c>
      <c r="J155" s="18"/>
      <c r="K155" s="31">
        <f t="shared" si="6"/>
        <v>425.50000000000011</v>
      </c>
    </row>
    <row r="156" spans="2:11" ht="21" customHeight="1">
      <c r="B156" s="27">
        <v>157</v>
      </c>
      <c r="C156" s="24">
        <v>34.1</v>
      </c>
      <c r="D156" s="21">
        <f t="shared" si="5"/>
        <v>832.29999999999973</v>
      </c>
      <c r="E156" s="2" t="s">
        <v>13</v>
      </c>
      <c r="F156" s="37" t="s">
        <v>7</v>
      </c>
      <c r="G156" s="8" t="s">
        <v>204</v>
      </c>
      <c r="H156" s="8" t="s">
        <v>463</v>
      </c>
      <c r="I156" s="36" t="s">
        <v>464</v>
      </c>
      <c r="J156" s="32"/>
      <c r="K156" s="31">
        <f t="shared" si="6"/>
        <v>459.60000000000014</v>
      </c>
    </row>
    <row r="157" spans="2:11" ht="17.25" customHeight="1">
      <c r="B157" s="27">
        <v>158</v>
      </c>
      <c r="C157" s="24">
        <v>7.9</v>
      </c>
      <c r="D157" s="21">
        <f t="shared" si="5"/>
        <v>840.1999999999997</v>
      </c>
      <c r="E157" s="2" t="s">
        <v>10</v>
      </c>
      <c r="F157" s="37" t="s">
        <v>6</v>
      </c>
      <c r="G157" s="8"/>
      <c r="H157" s="8" t="s">
        <v>465</v>
      </c>
      <c r="I157" s="36" t="s">
        <v>466</v>
      </c>
      <c r="J157" s="18"/>
      <c r="K157" s="31">
        <f t="shared" si="6"/>
        <v>467.50000000000011</v>
      </c>
    </row>
    <row r="158" spans="2:11" ht="17.25" customHeight="1">
      <c r="B158" s="27">
        <v>159</v>
      </c>
      <c r="C158" s="24">
        <v>1.6</v>
      </c>
      <c r="D158" s="21">
        <f t="shared" si="5"/>
        <v>841.79999999999973</v>
      </c>
      <c r="E158" s="2" t="s">
        <v>13</v>
      </c>
      <c r="F158" s="37" t="s">
        <v>7</v>
      </c>
      <c r="G158" s="8"/>
      <c r="H158" s="8"/>
      <c r="I158" s="36" t="s">
        <v>8</v>
      </c>
      <c r="J158" s="18"/>
      <c r="K158" s="31">
        <f t="shared" si="6"/>
        <v>469.10000000000014</v>
      </c>
    </row>
    <row r="159" spans="2:11" ht="17.25" customHeight="1">
      <c r="B159" s="27">
        <v>160</v>
      </c>
      <c r="C159" s="24">
        <v>4.5999999999999996</v>
      </c>
      <c r="D159" s="21">
        <f t="shared" si="5"/>
        <v>846.39999999999975</v>
      </c>
      <c r="E159" s="2" t="s">
        <v>13</v>
      </c>
      <c r="F159" s="37" t="s">
        <v>6</v>
      </c>
      <c r="G159" s="8"/>
      <c r="H159" s="8"/>
      <c r="I159" s="36" t="s">
        <v>72</v>
      </c>
      <c r="J159" s="18"/>
      <c r="K159" s="31">
        <f t="shared" si="6"/>
        <v>473.70000000000016</v>
      </c>
    </row>
    <row r="160" spans="2:11" ht="17.25" customHeight="1">
      <c r="B160" s="27">
        <v>161</v>
      </c>
      <c r="C160" s="24">
        <v>4</v>
      </c>
      <c r="D160" s="21">
        <f t="shared" si="5"/>
        <v>850.39999999999975</v>
      </c>
      <c r="E160" s="2" t="s">
        <v>15</v>
      </c>
      <c r="F160" s="37" t="s">
        <v>7</v>
      </c>
      <c r="G160" s="8" t="s">
        <v>237</v>
      </c>
      <c r="H160" s="8"/>
      <c r="I160" s="38" t="s">
        <v>285</v>
      </c>
      <c r="J160" s="18"/>
      <c r="K160" s="31">
        <f t="shared" si="6"/>
        <v>477.70000000000016</v>
      </c>
    </row>
    <row r="161" spans="2:11" ht="21" customHeight="1">
      <c r="B161" s="27">
        <v>162</v>
      </c>
      <c r="C161" s="24">
        <v>3.6</v>
      </c>
      <c r="D161" s="21">
        <f t="shared" si="5"/>
        <v>853.99999999999977</v>
      </c>
      <c r="E161" s="2" t="s">
        <v>286</v>
      </c>
      <c r="F161" s="37" t="s">
        <v>7</v>
      </c>
      <c r="G161" s="8" t="s">
        <v>206</v>
      </c>
      <c r="H161" s="8"/>
      <c r="I161" s="38" t="s">
        <v>287</v>
      </c>
      <c r="J161" s="32"/>
      <c r="K161" s="31">
        <f t="shared" si="6"/>
        <v>481.30000000000018</v>
      </c>
    </row>
    <row r="162" spans="2:11" ht="17.25" customHeight="1">
      <c r="B162" s="27">
        <v>163</v>
      </c>
      <c r="C162" s="24">
        <v>0.1</v>
      </c>
      <c r="D162" s="21">
        <f t="shared" si="5"/>
        <v>854.0999999999998</v>
      </c>
      <c r="E162" s="2" t="s">
        <v>17</v>
      </c>
      <c r="F162" s="35" t="s">
        <v>288</v>
      </c>
      <c r="G162" s="8" t="s">
        <v>206</v>
      </c>
      <c r="H162" s="8"/>
      <c r="I162" s="38" t="s">
        <v>287</v>
      </c>
      <c r="J162" s="18"/>
      <c r="K162" s="31">
        <f t="shared" si="6"/>
        <v>481.4000000000002</v>
      </c>
    </row>
    <row r="163" spans="2:11" ht="17.25" customHeight="1">
      <c r="B163" s="27">
        <v>164</v>
      </c>
      <c r="C163" s="24">
        <v>0.7</v>
      </c>
      <c r="D163" s="21">
        <f t="shared" si="5"/>
        <v>854.79999999999984</v>
      </c>
      <c r="E163" s="2" t="s">
        <v>17</v>
      </c>
      <c r="F163" s="37" t="s">
        <v>6</v>
      </c>
      <c r="G163" s="8" t="s">
        <v>204</v>
      </c>
      <c r="H163" s="8" t="s">
        <v>467</v>
      </c>
      <c r="I163" s="36" t="s">
        <v>462</v>
      </c>
      <c r="J163" s="18"/>
      <c r="K163" s="31">
        <f t="shared" si="6"/>
        <v>482.10000000000019</v>
      </c>
    </row>
    <row r="164" spans="2:11" ht="17.25" customHeight="1">
      <c r="B164" s="27">
        <v>165</v>
      </c>
      <c r="C164" s="24">
        <v>1.1000000000000001</v>
      </c>
      <c r="D164" s="21">
        <f t="shared" si="5"/>
        <v>855.89999999999986</v>
      </c>
      <c r="E164" s="2" t="s">
        <v>17</v>
      </c>
      <c r="F164" s="35" t="s">
        <v>102</v>
      </c>
      <c r="G164" s="8" t="s">
        <v>207</v>
      </c>
      <c r="H164" s="8" t="s">
        <v>467</v>
      </c>
      <c r="I164" s="36" t="s">
        <v>468</v>
      </c>
      <c r="J164" s="18"/>
      <c r="K164" s="31">
        <f t="shared" si="6"/>
        <v>483.20000000000022</v>
      </c>
    </row>
    <row r="165" spans="2:11" ht="17.25" customHeight="1">
      <c r="B165" s="27">
        <v>166</v>
      </c>
      <c r="C165" s="24">
        <v>15.8</v>
      </c>
      <c r="D165" s="21">
        <f t="shared" si="5"/>
        <v>871.69999999999982</v>
      </c>
      <c r="E165" s="2" t="s">
        <v>289</v>
      </c>
      <c r="F165" s="37" t="s">
        <v>7</v>
      </c>
      <c r="G165" s="8"/>
      <c r="H165" s="8" t="s">
        <v>469</v>
      </c>
      <c r="I165" s="76" t="s">
        <v>526</v>
      </c>
      <c r="J165" s="18"/>
      <c r="K165" s="31">
        <f t="shared" si="6"/>
        <v>499.00000000000023</v>
      </c>
    </row>
    <row r="166" spans="2:11" ht="17.25" customHeight="1">
      <c r="B166" s="27">
        <v>167</v>
      </c>
      <c r="C166" s="24">
        <v>0.5</v>
      </c>
      <c r="D166" s="21">
        <f t="shared" si="5"/>
        <v>872.19999999999982</v>
      </c>
      <c r="E166" s="2" t="s">
        <v>290</v>
      </c>
      <c r="F166" s="37" t="s">
        <v>6</v>
      </c>
      <c r="G166" s="8" t="s">
        <v>208</v>
      </c>
      <c r="H166" s="8"/>
      <c r="I166" s="36" t="s">
        <v>73</v>
      </c>
      <c r="J166" s="18"/>
      <c r="K166" s="31">
        <f t="shared" si="6"/>
        <v>499.50000000000023</v>
      </c>
    </row>
    <row r="167" spans="2:11" ht="17.25" customHeight="1">
      <c r="B167" s="27">
        <v>168</v>
      </c>
      <c r="C167" s="24">
        <v>1.7</v>
      </c>
      <c r="D167" s="21">
        <f t="shared" si="5"/>
        <v>873.89999999999986</v>
      </c>
      <c r="E167" s="2" t="s">
        <v>240</v>
      </c>
      <c r="F167" s="37" t="s">
        <v>7</v>
      </c>
      <c r="G167" s="8" t="s">
        <v>173</v>
      </c>
      <c r="H167" s="8"/>
      <c r="I167" s="36" t="s">
        <v>291</v>
      </c>
      <c r="J167" s="18"/>
      <c r="K167" s="31">
        <f t="shared" si="6"/>
        <v>501.20000000000022</v>
      </c>
    </row>
    <row r="168" spans="2:11" ht="17.25" customHeight="1">
      <c r="B168" s="27">
        <v>169</v>
      </c>
      <c r="C168" s="24">
        <v>0.1</v>
      </c>
      <c r="D168" s="21">
        <f t="shared" si="5"/>
        <v>873.99999999999989</v>
      </c>
      <c r="E168" s="2" t="s">
        <v>13</v>
      </c>
      <c r="F168" s="37" t="s">
        <v>7</v>
      </c>
      <c r="G168" s="8" t="s">
        <v>173</v>
      </c>
      <c r="H168" s="8"/>
      <c r="I168" s="36" t="s">
        <v>74</v>
      </c>
      <c r="J168" s="18"/>
      <c r="K168" s="31">
        <f t="shared" si="6"/>
        <v>501.30000000000024</v>
      </c>
    </row>
    <row r="169" spans="2:11" ht="17.25" customHeight="1">
      <c r="B169" s="27">
        <v>170</v>
      </c>
      <c r="C169" s="24">
        <v>7.4</v>
      </c>
      <c r="D169" s="21">
        <f t="shared" si="5"/>
        <v>881.39999999999986</v>
      </c>
      <c r="E169" s="2" t="s">
        <v>292</v>
      </c>
      <c r="F169" s="37" t="s">
        <v>6</v>
      </c>
      <c r="G169" s="8" t="s">
        <v>173</v>
      </c>
      <c r="H169" s="8" t="s">
        <v>470</v>
      </c>
      <c r="I169" s="36" t="s">
        <v>471</v>
      </c>
      <c r="J169" s="18"/>
      <c r="K169" s="31">
        <f t="shared" si="6"/>
        <v>508.70000000000022</v>
      </c>
    </row>
    <row r="170" spans="2:11" ht="17.25" customHeight="1">
      <c r="B170" s="27">
        <v>171</v>
      </c>
      <c r="C170" s="24">
        <v>1</v>
      </c>
      <c r="D170" s="21">
        <f t="shared" si="5"/>
        <v>882.39999999999986</v>
      </c>
      <c r="E170" s="2" t="s">
        <v>293</v>
      </c>
      <c r="F170" s="37" t="s">
        <v>6</v>
      </c>
      <c r="G170" s="8" t="s">
        <v>173</v>
      </c>
      <c r="H170" s="8"/>
      <c r="I170" s="36" t="s">
        <v>75</v>
      </c>
      <c r="J170" s="18"/>
      <c r="K170" s="31">
        <f t="shared" si="6"/>
        <v>509.70000000000022</v>
      </c>
    </row>
    <row r="171" spans="2:11" ht="17.25" customHeight="1">
      <c r="B171" s="27">
        <v>172</v>
      </c>
      <c r="C171" s="24">
        <v>0.8</v>
      </c>
      <c r="D171" s="21">
        <f t="shared" si="5"/>
        <v>883.19999999999982</v>
      </c>
      <c r="E171" s="2" t="s">
        <v>12</v>
      </c>
      <c r="F171" s="37" t="s">
        <v>6</v>
      </c>
      <c r="G171" s="8" t="s">
        <v>209</v>
      </c>
      <c r="H171" s="8"/>
      <c r="I171" s="36" t="s">
        <v>294</v>
      </c>
      <c r="J171" s="18"/>
      <c r="K171" s="31">
        <f t="shared" si="6"/>
        <v>510.50000000000023</v>
      </c>
    </row>
    <row r="172" spans="2:11" ht="25.5" customHeight="1">
      <c r="B172" s="27">
        <v>173</v>
      </c>
      <c r="C172" s="50">
        <v>0.5</v>
      </c>
      <c r="D172" s="51">
        <f t="shared" si="5"/>
        <v>883.69999999999982</v>
      </c>
      <c r="E172" s="52" t="s">
        <v>159</v>
      </c>
      <c r="F172" s="53" t="s">
        <v>148</v>
      </c>
      <c r="G172" s="54" t="s">
        <v>209</v>
      </c>
      <c r="H172" s="54"/>
      <c r="I172" s="75" t="s">
        <v>160</v>
      </c>
      <c r="J172" s="68" t="s">
        <v>528</v>
      </c>
      <c r="K172" s="56">
        <f t="shared" si="6"/>
        <v>511.00000000000023</v>
      </c>
    </row>
    <row r="173" spans="2:11" ht="17.25" customHeight="1">
      <c r="B173" s="27">
        <v>174</v>
      </c>
      <c r="C173" s="29">
        <v>13</v>
      </c>
      <c r="D173" s="21">
        <f t="shared" si="5"/>
        <v>896.69999999999982</v>
      </c>
      <c r="E173" s="2" t="s">
        <v>295</v>
      </c>
      <c r="F173" s="37" t="s">
        <v>6</v>
      </c>
      <c r="G173" s="8" t="s">
        <v>209</v>
      </c>
      <c r="H173" s="8"/>
      <c r="I173" s="36" t="s">
        <v>76</v>
      </c>
      <c r="J173" s="18"/>
      <c r="K173" s="31">
        <f>C173</f>
        <v>13</v>
      </c>
    </row>
    <row r="174" spans="2:11" ht="30" customHeight="1">
      <c r="B174" s="27">
        <v>175</v>
      </c>
      <c r="C174" s="29">
        <v>24.2</v>
      </c>
      <c r="D174" s="21">
        <f t="shared" si="5"/>
        <v>920.89999999999986</v>
      </c>
      <c r="E174" s="2" t="s">
        <v>296</v>
      </c>
      <c r="F174" s="37" t="s">
        <v>7</v>
      </c>
      <c r="G174" s="8" t="s">
        <v>209</v>
      </c>
      <c r="H174" s="8" t="s">
        <v>472</v>
      </c>
      <c r="I174" s="78" t="s">
        <v>473</v>
      </c>
      <c r="J174" s="18"/>
      <c r="K174" s="31">
        <f t="shared" si="6"/>
        <v>37.200000000000003</v>
      </c>
    </row>
    <row r="175" spans="2:11" ht="17.25" customHeight="1">
      <c r="B175" s="27">
        <v>176</v>
      </c>
      <c r="C175" s="29">
        <v>0.2</v>
      </c>
      <c r="D175" s="21">
        <f t="shared" si="5"/>
        <v>921.09999999999991</v>
      </c>
      <c r="E175" s="2" t="s">
        <v>10</v>
      </c>
      <c r="F175" s="35" t="s">
        <v>102</v>
      </c>
      <c r="G175" s="8" t="s">
        <v>120</v>
      </c>
      <c r="H175" s="8" t="s">
        <v>524</v>
      </c>
      <c r="I175" s="78" t="s">
        <v>525</v>
      </c>
      <c r="J175" s="18"/>
      <c r="K175" s="31">
        <f t="shared" si="6"/>
        <v>37.400000000000006</v>
      </c>
    </row>
    <row r="176" spans="2:11" ht="17.25" customHeight="1">
      <c r="B176" s="27">
        <v>177</v>
      </c>
      <c r="C176" s="29">
        <v>1.1000000000000001</v>
      </c>
      <c r="D176" s="21">
        <f t="shared" si="5"/>
        <v>922.19999999999993</v>
      </c>
      <c r="E176" s="2" t="s">
        <v>297</v>
      </c>
      <c r="F176" s="35" t="s">
        <v>102</v>
      </c>
      <c r="G176" s="8" t="s">
        <v>210</v>
      </c>
      <c r="H176" s="8"/>
      <c r="I176" s="36" t="s">
        <v>77</v>
      </c>
      <c r="J176" s="18"/>
      <c r="K176" s="31">
        <f t="shared" si="6"/>
        <v>38.500000000000007</v>
      </c>
    </row>
    <row r="177" spans="2:11" ht="17.25" customHeight="1">
      <c r="B177" s="27">
        <v>178</v>
      </c>
      <c r="C177" s="29">
        <v>6.6</v>
      </c>
      <c r="D177" s="21">
        <f t="shared" si="5"/>
        <v>928.8</v>
      </c>
      <c r="E177" s="2" t="s">
        <v>18</v>
      </c>
      <c r="F177" s="37" t="s">
        <v>7</v>
      </c>
      <c r="G177" s="8" t="s">
        <v>210</v>
      </c>
      <c r="H177" s="8"/>
      <c r="I177" s="36" t="s">
        <v>78</v>
      </c>
      <c r="J177" s="18"/>
      <c r="K177" s="31">
        <f t="shared" si="6"/>
        <v>45.100000000000009</v>
      </c>
    </row>
    <row r="178" spans="2:11" ht="17.25" customHeight="1">
      <c r="B178" s="27">
        <v>179</v>
      </c>
      <c r="C178" s="29">
        <v>3.4</v>
      </c>
      <c r="D178" s="21">
        <f t="shared" si="5"/>
        <v>932.19999999999993</v>
      </c>
      <c r="E178" s="2" t="s">
        <v>298</v>
      </c>
      <c r="F178" s="37" t="s">
        <v>6</v>
      </c>
      <c r="G178" s="8" t="s">
        <v>211</v>
      </c>
      <c r="H178" s="8" t="s">
        <v>474</v>
      </c>
      <c r="I178" s="36" t="s">
        <v>475</v>
      </c>
      <c r="J178" s="18"/>
      <c r="K178" s="31">
        <f t="shared" si="6"/>
        <v>48.500000000000007</v>
      </c>
    </row>
    <row r="179" spans="2:11" ht="17.25" customHeight="1">
      <c r="B179" s="27">
        <v>180</v>
      </c>
      <c r="C179" s="29">
        <v>11.4</v>
      </c>
      <c r="D179" s="21">
        <f t="shared" si="5"/>
        <v>943.59999999999991</v>
      </c>
      <c r="E179" s="2" t="s">
        <v>10</v>
      </c>
      <c r="F179" s="37" t="s">
        <v>6</v>
      </c>
      <c r="G179" s="8" t="s">
        <v>211</v>
      </c>
      <c r="H179" s="8" t="s">
        <v>476</v>
      </c>
      <c r="I179" s="36" t="s">
        <v>477</v>
      </c>
      <c r="J179" s="18"/>
      <c r="K179" s="31">
        <f t="shared" si="6"/>
        <v>59.900000000000006</v>
      </c>
    </row>
    <row r="180" spans="2:11" ht="17.25" customHeight="1">
      <c r="B180" s="27">
        <v>181</v>
      </c>
      <c r="C180" s="29">
        <v>0.7</v>
      </c>
      <c r="D180" s="21">
        <f t="shared" si="5"/>
        <v>944.3</v>
      </c>
      <c r="E180" s="2" t="s">
        <v>12</v>
      </c>
      <c r="F180" s="37" t="s">
        <v>6</v>
      </c>
      <c r="G180" s="8" t="s">
        <v>209</v>
      </c>
      <c r="H180" s="8" t="s">
        <v>478</v>
      </c>
      <c r="I180" s="36" t="s">
        <v>479</v>
      </c>
      <c r="J180" s="18"/>
      <c r="K180" s="31">
        <f t="shared" si="6"/>
        <v>60.600000000000009</v>
      </c>
    </row>
    <row r="181" spans="2:11" ht="17.25" customHeight="1">
      <c r="B181" s="27">
        <v>182</v>
      </c>
      <c r="C181" s="29">
        <v>7.8</v>
      </c>
      <c r="D181" s="21">
        <f t="shared" si="5"/>
        <v>952.09999999999991</v>
      </c>
      <c r="E181" s="2" t="s">
        <v>299</v>
      </c>
      <c r="F181" s="35" t="s">
        <v>102</v>
      </c>
      <c r="G181" s="8" t="s">
        <v>212</v>
      </c>
      <c r="H181" s="8" t="s">
        <v>476</v>
      </c>
      <c r="I181" s="36" t="s">
        <v>480</v>
      </c>
      <c r="J181" s="18"/>
      <c r="K181" s="31">
        <f t="shared" si="6"/>
        <v>68.400000000000006</v>
      </c>
    </row>
    <row r="182" spans="2:11" ht="30.75" customHeight="1">
      <c r="B182" s="27">
        <v>183</v>
      </c>
      <c r="C182" s="49">
        <v>7.3</v>
      </c>
      <c r="D182" s="40">
        <f t="shared" si="5"/>
        <v>959.39999999999986</v>
      </c>
      <c r="E182" s="41" t="s">
        <v>161</v>
      </c>
      <c r="F182" s="45" t="s">
        <v>163</v>
      </c>
      <c r="G182" s="46"/>
      <c r="H182" s="46"/>
      <c r="I182" s="48" t="s">
        <v>162</v>
      </c>
      <c r="J182" s="61" t="s">
        <v>364</v>
      </c>
      <c r="K182" s="31">
        <f t="shared" si="6"/>
        <v>75.7</v>
      </c>
    </row>
    <row r="183" spans="2:11" ht="17.25" customHeight="1">
      <c r="B183" s="27">
        <v>184</v>
      </c>
      <c r="C183" s="29">
        <v>7.3</v>
      </c>
      <c r="D183" s="21">
        <f t="shared" si="5"/>
        <v>966.69999999999982</v>
      </c>
      <c r="E183" s="2" t="s">
        <v>300</v>
      </c>
      <c r="F183" s="37" t="s">
        <v>6</v>
      </c>
      <c r="G183" s="8" t="s">
        <v>209</v>
      </c>
      <c r="H183" s="8" t="s">
        <v>472</v>
      </c>
      <c r="I183" s="36" t="s">
        <v>481</v>
      </c>
      <c r="J183" s="18"/>
      <c r="K183" s="31">
        <f t="shared" si="6"/>
        <v>83</v>
      </c>
    </row>
    <row r="184" spans="2:11" ht="17.25" customHeight="1">
      <c r="B184" s="27">
        <v>185</v>
      </c>
      <c r="C184" s="29">
        <v>2.9</v>
      </c>
      <c r="D184" s="21">
        <f t="shared" si="5"/>
        <v>969.5999999999998</v>
      </c>
      <c r="E184" s="2" t="s">
        <v>301</v>
      </c>
      <c r="F184" s="37" t="s">
        <v>7</v>
      </c>
      <c r="G184" s="8"/>
      <c r="H184" s="8"/>
      <c r="I184" s="36" t="s">
        <v>79</v>
      </c>
      <c r="J184" s="18"/>
      <c r="K184" s="31">
        <f t="shared" si="6"/>
        <v>85.9</v>
      </c>
    </row>
    <row r="185" spans="2:11" ht="17.25" customHeight="1">
      <c r="B185" s="27">
        <v>186</v>
      </c>
      <c r="C185" s="29">
        <v>0.1</v>
      </c>
      <c r="D185" s="21">
        <f t="shared" si="5"/>
        <v>969.69999999999982</v>
      </c>
      <c r="E185" s="2" t="s">
        <v>15</v>
      </c>
      <c r="F185" s="37" t="s">
        <v>6</v>
      </c>
      <c r="G185" s="8"/>
      <c r="H185" s="8"/>
      <c r="I185" s="36" t="s">
        <v>9</v>
      </c>
      <c r="J185" s="18"/>
      <c r="K185" s="31">
        <f t="shared" si="6"/>
        <v>86</v>
      </c>
    </row>
    <row r="186" spans="2:11" ht="17.25" customHeight="1">
      <c r="B186" s="27">
        <v>187</v>
      </c>
      <c r="C186" s="29">
        <v>1.9</v>
      </c>
      <c r="D186" s="21">
        <f t="shared" si="5"/>
        <v>971.5999999999998</v>
      </c>
      <c r="E186" s="2" t="s">
        <v>15</v>
      </c>
      <c r="F186" s="37" t="s">
        <v>6</v>
      </c>
      <c r="G186" s="8" t="s">
        <v>209</v>
      </c>
      <c r="H186" s="8"/>
      <c r="I186" s="36" t="s">
        <v>80</v>
      </c>
      <c r="J186" s="18"/>
      <c r="K186" s="31">
        <f t="shared" si="6"/>
        <v>87.9</v>
      </c>
    </row>
    <row r="187" spans="2:11" ht="54.75" customHeight="1">
      <c r="B187" s="27">
        <v>188</v>
      </c>
      <c r="C187" s="29">
        <v>0.2</v>
      </c>
      <c r="D187" s="21">
        <f t="shared" si="5"/>
        <v>971.79999999999984</v>
      </c>
      <c r="E187" s="2" t="s">
        <v>302</v>
      </c>
      <c r="F187" s="37" t="s">
        <v>7</v>
      </c>
      <c r="G187" s="8"/>
      <c r="H187" s="8"/>
      <c r="I187" s="82" t="s">
        <v>531</v>
      </c>
      <c r="J187" s="18"/>
      <c r="K187" s="31">
        <f t="shared" si="6"/>
        <v>88.100000000000009</v>
      </c>
    </row>
    <row r="188" spans="2:11" ht="17.25" customHeight="1">
      <c r="B188" s="27">
        <v>189</v>
      </c>
      <c r="C188" s="29">
        <v>11.1</v>
      </c>
      <c r="D188" s="21">
        <f t="shared" si="5"/>
        <v>982.89999999999986</v>
      </c>
      <c r="E188" s="2" t="s">
        <v>13</v>
      </c>
      <c r="F188" s="37" t="s">
        <v>7</v>
      </c>
      <c r="G188" s="8"/>
      <c r="H188" s="8"/>
      <c r="I188" s="36" t="s">
        <v>8</v>
      </c>
      <c r="J188" s="18"/>
      <c r="K188" s="31">
        <f t="shared" si="6"/>
        <v>99.2</v>
      </c>
    </row>
    <row r="189" spans="2:11" ht="17.25" customHeight="1">
      <c r="B189" s="27">
        <v>190</v>
      </c>
      <c r="C189" s="29">
        <v>4</v>
      </c>
      <c r="D189" s="21">
        <f t="shared" si="5"/>
        <v>986.89999999999986</v>
      </c>
      <c r="E189" s="2" t="s">
        <v>15</v>
      </c>
      <c r="F189" s="37" t="s">
        <v>7</v>
      </c>
      <c r="G189" s="8" t="s">
        <v>209</v>
      </c>
      <c r="H189" s="8"/>
      <c r="I189" s="36" t="s">
        <v>81</v>
      </c>
      <c r="J189" s="18"/>
      <c r="K189" s="31">
        <f t="shared" si="6"/>
        <v>103.2</v>
      </c>
    </row>
    <row r="190" spans="2:11" ht="17.25" customHeight="1">
      <c r="B190" s="27">
        <v>191</v>
      </c>
      <c r="C190" s="29">
        <v>0.4</v>
      </c>
      <c r="D190" s="21">
        <f t="shared" ref="D190:D253" si="7">D189+C190</f>
        <v>987.29999999999984</v>
      </c>
      <c r="E190" s="2" t="s">
        <v>15</v>
      </c>
      <c r="F190" s="37" t="s">
        <v>7</v>
      </c>
      <c r="G190" s="8"/>
      <c r="H190" s="8"/>
      <c r="I190" s="36" t="s">
        <v>8</v>
      </c>
      <c r="J190" s="18"/>
      <c r="K190" s="31">
        <f t="shared" si="6"/>
        <v>103.60000000000001</v>
      </c>
    </row>
    <row r="191" spans="2:11" ht="17.25" customHeight="1">
      <c r="B191" s="27">
        <v>192</v>
      </c>
      <c r="C191" s="29">
        <v>0.9</v>
      </c>
      <c r="D191" s="21">
        <f t="shared" si="7"/>
        <v>988.19999999999982</v>
      </c>
      <c r="E191" s="2" t="s">
        <v>10</v>
      </c>
      <c r="F191" s="37" t="s">
        <v>6</v>
      </c>
      <c r="G191" s="8"/>
      <c r="H191" s="8"/>
      <c r="I191" s="36" t="s">
        <v>9</v>
      </c>
      <c r="J191" s="18"/>
      <c r="K191" s="31">
        <f t="shared" si="6"/>
        <v>104.50000000000001</v>
      </c>
    </row>
    <row r="192" spans="2:11" ht="17.25" customHeight="1">
      <c r="B192" s="27">
        <v>193</v>
      </c>
      <c r="C192" s="29">
        <v>4.8</v>
      </c>
      <c r="D192" s="21">
        <f t="shared" si="7"/>
        <v>992.99999999999977</v>
      </c>
      <c r="E192" s="2" t="s">
        <v>15</v>
      </c>
      <c r="F192" s="37" t="s">
        <v>7</v>
      </c>
      <c r="G192" s="8" t="s">
        <v>213</v>
      </c>
      <c r="H192" s="8"/>
      <c r="I192" s="36" t="s">
        <v>82</v>
      </c>
      <c r="J192" s="18"/>
      <c r="K192" s="31">
        <f t="shared" si="6"/>
        <v>109.30000000000001</v>
      </c>
    </row>
    <row r="193" spans="2:11" ht="17.25" customHeight="1">
      <c r="B193" s="27">
        <v>194</v>
      </c>
      <c r="C193" s="29">
        <v>30.4</v>
      </c>
      <c r="D193" s="21">
        <f t="shared" si="7"/>
        <v>1023.3999999999997</v>
      </c>
      <c r="E193" s="2" t="s">
        <v>303</v>
      </c>
      <c r="F193" s="35" t="s">
        <v>102</v>
      </c>
      <c r="G193" s="8" t="s">
        <v>214</v>
      </c>
      <c r="H193" s="8"/>
      <c r="I193" s="36" t="s">
        <v>83</v>
      </c>
      <c r="J193" s="18"/>
      <c r="K193" s="31">
        <f t="shared" ref="K193:K256" si="8">K192+C193</f>
        <v>139.70000000000002</v>
      </c>
    </row>
    <row r="194" spans="2:11" ht="17.25" customHeight="1">
      <c r="B194" s="27">
        <v>195</v>
      </c>
      <c r="C194" s="29">
        <v>13</v>
      </c>
      <c r="D194" s="21">
        <f t="shared" si="7"/>
        <v>1036.3999999999996</v>
      </c>
      <c r="E194" s="2" t="s">
        <v>304</v>
      </c>
      <c r="F194" s="37" t="s">
        <v>6</v>
      </c>
      <c r="G194" s="8" t="s">
        <v>215</v>
      </c>
      <c r="H194" s="8"/>
      <c r="I194" s="36" t="s">
        <v>84</v>
      </c>
      <c r="J194" s="18"/>
      <c r="K194" s="31">
        <f t="shared" si="8"/>
        <v>152.70000000000002</v>
      </c>
    </row>
    <row r="195" spans="2:11" ht="17.25" customHeight="1">
      <c r="B195" s="27">
        <v>196</v>
      </c>
      <c r="C195" s="29">
        <v>3.5</v>
      </c>
      <c r="D195" s="21">
        <f t="shared" si="7"/>
        <v>1039.8999999999996</v>
      </c>
      <c r="E195" s="2" t="s">
        <v>13</v>
      </c>
      <c r="F195" s="37" t="s">
        <v>7</v>
      </c>
      <c r="G195" s="8" t="s">
        <v>105</v>
      </c>
      <c r="H195" s="8"/>
      <c r="I195" s="36" t="s">
        <v>85</v>
      </c>
      <c r="J195" s="18"/>
      <c r="K195" s="31">
        <f t="shared" si="8"/>
        <v>156.20000000000002</v>
      </c>
    </row>
    <row r="196" spans="2:11" ht="17.25" customHeight="1">
      <c r="B196" s="27">
        <v>197</v>
      </c>
      <c r="C196" s="29">
        <v>7.6</v>
      </c>
      <c r="D196" s="21">
        <f t="shared" si="7"/>
        <v>1047.4999999999995</v>
      </c>
      <c r="E196" s="2" t="s">
        <v>305</v>
      </c>
      <c r="F196" s="37" t="s">
        <v>6</v>
      </c>
      <c r="G196" s="8" t="s">
        <v>213</v>
      </c>
      <c r="H196" s="8" t="s">
        <v>482</v>
      </c>
      <c r="I196" s="36" t="s">
        <v>483</v>
      </c>
      <c r="J196" s="18"/>
      <c r="K196" s="31">
        <f t="shared" si="8"/>
        <v>163.80000000000001</v>
      </c>
    </row>
    <row r="197" spans="2:11" ht="17.25" customHeight="1">
      <c r="B197" s="27">
        <v>198</v>
      </c>
      <c r="C197" s="29">
        <v>11.7</v>
      </c>
      <c r="D197" s="21">
        <f t="shared" si="7"/>
        <v>1059.1999999999996</v>
      </c>
      <c r="E197" s="2" t="s">
        <v>15</v>
      </c>
      <c r="F197" s="37" t="s">
        <v>7</v>
      </c>
      <c r="G197" s="8" t="s">
        <v>213</v>
      </c>
      <c r="H197" s="8" t="s">
        <v>484</v>
      </c>
      <c r="I197" s="36" t="s">
        <v>485</v>
      </c>
      <c r="J197" s="18"/>
      <c r="K197" s="31">
        <f t="shared" si="8"/>
        <v>175.5</v>
      </c>
    </row>
    <row r="198" spans="2:11" ht="17.25" customHeight="1">
      <c r="B198" s="27">
        <v>199</v>
      </c>
      <c r="C198" s="29">
        <v>10.7</v>
      </c>
      <c r="D198" s="21">
        <f t="shared" si="7"/>
        <v>1069.8999999999996</v>
      </c>
      <c r="E198" s="2" t="s">
        <v>306</v>
      </c>
      <c r="F198" s="35" t="s">
        <v>271</v>
      </c>
      <c r="G198" s="8" t="s">
        <v>307</v>
      </c>
      <c r="H198" s="8"/>
      <c r="I198" s="38" t="s">
        <v>308</v>
      </c>
      <c r="J198" s="18"/>
      <c r="K198" s="31">
        <f t="shared" si="8"/>
        <v>186.2</v>
      </c>
    </row>
    <row r="199" spans="2:11" ht="17.25" customHeight="1">
      <c r="B199" s="27">
        <v>200</v>
      </c>
      <c r="C199" s="29">
        <v>9</v>
      </c>
      <c r="D199" s="21">
        <f t="shared" si="7"/>
        <v>1078.8999999999996</v>
      </c>
      <c r="E199" s="2" t="s">
        <v>309</v>
      </c>
      <c r="F199" s="35" t="s">
        <v>265</v>
      </c>
      <c r="G199" s="8" t="s">
        <v>216</v>
      </c>
      <c r="H199" s="8"/>
      <c r="I199" s="36" t="s">
        <v>310</v>
      </c>
      <c r="J199" s="18"/>
      <c r="K199" s="31">
        <f t="shared" si="8"/>
        <v>195.2</v>
      </c>
    </row>
    <row r="200" spans="2:11" ht="17.25" customHeight="1">
      <c r="B200" s="27">
        <v>201</v>
      </c>
      <c r="C200" s="29">
        <v>2.1</v>
      </c>
      <c r="D200" s="21">
        <f t="shared" si="7"/>
        <v>1080.9999999999995</v>
      </c>
      <c r="E200" s="2" t="s">
        <v>17</v>
      </c>
      <c r="F200" s="37" t="s">
        <v>7</v>
      </c>
      <c r="G200" s="8" t="s">
        <v>217</v>
      </c>
      <c r="H200" s="8" t="s">
        <v>486</v>
      </c>
      <c r="I200" s="36" t="s">
        <v>487</v>
      </c>
      <c r="J200" s="18"/>
      <c r="K200" s="31">
        <f t="shared" si="8"/>
        <v>197.29999999999998</v>
      </c>
    </row>
    <row r="201" spans="2:11" ht="17.25" customHeight="1">
      <c r="B201" s="27">
        <v>202</v>
      </c>
      <c r="C201" s="29">
        <v>5.4</v>
      </c>
      <c r="D201" s="21">
        <f t="shared" si="7"/>
        <v>1086.3999999999996</v>
      </c>
      <c r="E201" s="2" t="s">
        <v>13</v>
      </c>
      <c r="F201" s="37" t="s">
        <v>7</v>
      </c>
      <c r="G201" s="8" t="s">
        <v>218</v>
      </c>
      <c r="H201" s="8" t="s">
        <v>488</v>
      </c>
      <c r="I201" s="36" t="s">
        <v>489</v>
      </c>
      <c r="J201" s="18"/>
      <c r="K201" s="31">
        <f t="shared" si="8"/>
        <v>202.7</v>
      </c>
    </row>
    <row r="202" spans="2:11" ht="17.25" customHeight="1">
      <c r="B202" s="27">
        <v>203</v>
      </c>
      <c r="C202" s="29">
        <v>1.4</v>
      </c>
      <c r="D202" s="21">
        <f t="shared" si="7"/>
        <v>1087.7999999999997</v>
      </c>
      <c r="E202" s="2" t="s">
        <v>240</v>
      </c>
      <c r="F202" s="37" t="s">
        <v>7</v>
      </c>
      <c r="G202" s="8" t="s">
        <v>219</v>
      </c>
      <c r="H202" s="8" t="s">
        <v>490</v>
      </c>
      <c r="I202" s="36" t="s">
        <v>491</v>
      </c>
      <c r="J202" s="18"/>
      <c r="K202" s="31">
        <f t="shared" si="8"/>
        <v>204.1</v>
      </c>
    </row>
    <row r="203" spans="2:11" ht="17.25" customHeight="1">
      <c r="B203" s="27">
        <v>204</v>
      </c>
      <c r="C203" s="29">
        <v>4.5</v>
      </c>
      <c r="D203" s="21">
        <f t="shared" si="7"/>
        <v>1092.2999999999997</v>
      </c>
      <c r="E203" s="2" t="s">
        <v>10</v>
      </c>
      <c r="F203" s="37" t="s">
        <v>6</v>
      </c>
      <c r="G203" s="8"/>
      <c r="H203" s="8"/>
      <c r="I203" s="36" t="s">
        <v>9</v>
      </c>
      <c r="J203" s="18"/>
      <c r="K203" s="31">
        <f t="shared" si="8"/>
        <v>208.6</v>
      </c>
    </row>
    <row r="204" spans="2:11" ht="17.25" customHeight="1">
      <c r="B204" s="27">
        <v>205</v>
      </c>
      <c r="C204" s="29">
        <v>0.5</v>
      </c>
      <c r="D204" s="21">
        <f t="shared" si="7"/>
        <v>1092.7999999999997</v>
      </c>
      <c r="E204" s="2" t="s">
        <v>17</v>
      </c>
      <c r="F204" s="37" t="s">
        <v>6</v>
      </c>
      <c r="G204" s="8" t="s">
        <v>220</v>
      </c>
      <c r="H204" s="8"/>
      <c r="I204" s="36" t="s">
        <v>86</v>
      </c>
      <c r="J204" s="18"/>
      <c r="K204" s="31">
        <f t="shared" si="8"/>
        <v>209.1</v>
      </c>
    </row>
    <row r="205" spans="2:11" ht="30.75" customHeight="1">
      <c r="B205" s="27">
        <v>206</v>
      </c>
      <c r="C205" s="49">
        <v>0.6</v>
      </c>
      <c r="D205" s="40">
        <f t="shared" si="7"/>
        <v>1093.3999999999996</v>
      </c>
      <c r="E205" s="41" t="s">
        <v>164</v>
      </c>
      <c r="F205" s="45" t="s">
        <v>148</v>
      </c>
      <c r="G205" s="46" t="s">
        <v>220</v>
      </c>
      <c r="H205" s="46"/>
      <c r="I205" s="48" t="s">
        <v>165</v>
      </c>
      <c r="J205" s="61" t="s">
        <v>365</v>
      </c>
      <c r="K205" s="31">
        <f t="shared" si="8"/>
        <v>209.7</v>
      </c>
    </row>
    <row r="206" spans="2:11" ht="17.25" customHeight="1">
      <c r="B206" s="27">
        <v>207</v>
      </c>
      <c r="C206" s="29">
        <v>1.9</v>
      </c>
      <c r="D206" s="21">
        <f t="shared" si="7"/>
        <v>1095.2999999999997</v>
      </c>
      <c r="E206" s="2" t="s">
        <v>18</v>
      </c>
      <c r="F206" s="37" t="s">
        <v>7</v>
      </c>
      <c r="G206" s="8" t="s">
        <v>221</v>
      </c>
      <c r="H206" s="8"/>
      <c r="I206" s="36" t="s">
        <v>87</v>
      </c>
      <c r="J206" s="18"/>
      <c r="K206" s="31">
        <f t="shared" si="8"/>
        <v>211.6</v>
      </c>
    </row>
    <row r="207" spans="2:11" ht="17.25" customHeight="1">
      <c r="B207" s="27">
        <v>208</v>
      </c>
      <c r="C207" s="29">
        <v>13.6</v>
      </c>
      <c r="D207" s="21">
        <f t="shared" si="7"/>
        <v>1108.8999999999996</v>
      </c>
      <c r="E207" s="2" t="s">
        <v>13</v>
      </c>
      <c r="F207" s="37" t="s">
        <v>6</v>
      </c>
      <c r="G207" s="8" t="s">
        <v>222</v>
      </c>
      <c r="H207" s="8" t="s">
        <v>492</v>
      </c>
      <c r="I207" s="36" t="s">
        <v>493</v>
      </c>
      <c r="J207" s="18"/>
      <c r="K207" s="31">
        <f t="shared" si="8"/>
        <v>225.2</v>
      </c>
    </row>
    <row r="208" spans="2:11" ht="17.25" customHeight="1">
      <c r="B208" s="27">
        <v>209</v>
      </c>
      <c r="C208" s="29">
        <v>6</v>
      </c>
      <c r="D208" s="21">
        <f t="shared" si="7"/>
        <v>1114.8999999999996</v>
      </c>
      <c r="E208" s="2" t="s">
        <v>240</v>
      </c>
      <c r="F208" s="37" t="s">
        <v>7</v>
      </c>
      <c r="G208" s="8" t="s">
        <v>223</v>
      </c>
      <c r="H208" s="8"/>
      <c r="I208" s="36" t="s">
        <v>88</v>
      </c>
      <c r="J208" s="18"/>
      <c r="K208" s="31">
        <f t="shared" si="8"/>
        <v>231.2</v>
      </c>
    </row>
    <row r="209" spans="2:11" ht="17.25" customHeight="1">
      <c r="B209" s="27">
        <v>210</v>
      </c>
      <c r="C209" s="29">
        <v>0.1</v>
      </c>
      <c r="D209" s="21">
        <f t="shared" si="7"/>
        <v>1114.9999999999995</v>
      </c>
      <c r="E209" s="2" t="s">
        <v>13</v>
      </c>
      <c r="F209" s="37" t="s">
        <v>7</v>
      </c>
      <c r="G209" s="8" t="s">
        <v>223</v>
      </c>
      <c r="H209" s="8"/>
      <c r="I209" s="36" t="s">
        <v>89</v>
      </c>
      <c r="J209" s="18"/>
      <c r="K209" s="31">
        <f t="shared" si="8"/>
        <v>231.29999999999998</v>
      </c>
    </row>
    <row r="210" spans="2:11" ht="17.25" customHeight="1">
      <c r="B210" s="27">
        <v>211</v>
      </c>
      <c r="C210" s="29">
        <v>0.1</v>
      </c>
      <c r="D210" s="21">
        <f t="shared" si="7"/>
        <v>1115.0999999999995</v>
      </c>
      <c r="E210" s="2" t="s">
        <v>10</v>
      </c>
      <c r="F210" s="37" t="s">
        <v>6</v>
      </c>
      <c r="G210" s="8" t="s">
        <v>223</v>
      </c>
      <c r="H210" s="8" t="s">
        <v>494</v>
      </c>
      <c r="I210" s="36" t="s">
        <v>495</v>
      </c>
      <c r="J210" s="18"/>
      <c r="K210" s="31">
        <f t="shared" si="8"/>
        <v>231.39999999999998</v>
      </c>
    </row>
    <row r="211" spans="2:11" ht="17.25" customHeight="1">
      <c r="B211" s="27">
        <v>212</v>
      </c>
      <c r="C211" s="29">
        <v>4.5999999999999996</v>
      </c>
      <c r="D211" s="21">
        <f t="shared" si="7"/>
        <v>1119.6999999999994</v>
      </c>
      <c r="E211" s="2" t="s">
        <v>18</v>
      </c>
      <c r="F211" s="37" t="s">
        <v>6</v>
      </c>
      <c r="G211" s="8" t="s">
        <v>224</v>
      </c>
      <c r="H211" s="8"/>
      <c r="I211" s="36" t="s">
        <v>90</v>
      </c>
      <c r="J211" s="18"/>
      <c r="K211" s="31">
        <f t="shared" si="8"/>
        <v>235.99999999999997</v>
      </c>
    </row>
    <row r="212" spans="2:11" ht="17.25" customHeight="1">
      <c r="B212" s="27">
        <v>213</v>
      </c>
      <c r="C212" s="29">
        <v>1.7</v>
      </c>
      <c r="D212" s="21">
        <f t="shared" si="7"/>
        <v>1121.3999999999994</v>
      </c>
      <c r="E212" s="2" t="s">
        <v>18</v>
      </c>
      <c r="F212" s="37" t="s">
        <v>6</v>
      </c>
      <c r="G212" s="8" t="s">
        <v>223</v>
      </c>
      <c r="H212" s="8"/>
      <c r="I212" s="36" t="s">
        <v>91</v>
      </c>
      <c r="J212" s="18"/>
      <c r="K212" s="31">
        <f t="shared" si="8"/>
        <v>237.69999999999996</v>
      </c>
    </row>
    <row r="213" spans="2:11" ht="17.25" customHeight="1">
      <c r="B213" s="27">
        <v>214</v>
      </c>
      <c r="C213" s="29">
        <v>1.8</v>
      </c>
      <c r="D213" s="21">
        <f t="shared" si="7"/>
        <v>1123.1999999999994</v>
      </c>
      <c r="E213" s="2" t="s">
        <v>311</v>
      </c>
      <c r="F213" s="37" t="s">
        <v>7</v>
      </c>
      <c r="G213" s="8" t="s">
        <v>225</v>
      </c>
      <c r="H213" s="8" t="s">
        <v>496</v>
      </c>
      <c r="I213" s="36" t="s">
        <v>497</v>
      </c>
      <c r="J213" s="18"/>
      <c r="K213" s="31">
        <f t="shared" si="8"/>
        <v>239.49999999999997</v>
      </c>
    </row>
    <row r="214" spans="2:11" ht="17.25" customHeight="1">
      <c r="B214" s="27">
        <v>215</v>
      </c>
      <c r="C214" s="29">
        <v>1.9</v>
      </c>
      <c r="D214" s="21">
        <f t="shared" si="7"/>
        <v>1125.0999999999995</v>
      </c>
      <c r="E214" s="2" t="s">
        <v>312</v>
      </c>
      <c r="F214" s="37" t="s">
        <v>6</v>
      </c>
      <c r="G214" s="8" t="s">
        <v>226</v>
      </c>
      <c r="H214" s="8" t="s">
        <v>498</v>
      </c>
      <c r="I214" s="36" t="s">
        <v>499</v>
      </c>
      <c r="J214" s="18"/>
      <c r="K214" s="31">
        <f t="shared" si="8"/>
        <v>241.39999999999998</v>
      </c>
    </row>
    <row r="215" spans="2:11" ht="17.25" customHeight="1">
      <c r="B215" s="27">
        <v>216</v>
      </c>
      <c r="C215" s="29">
        <v>0.3</v>
      </c>
      <c r="D215" s="21">
        <f t="shared" si="7"/>
        <v>1125.3999999999994</v>
      </c>
      <c r="E215" s="2" t="s">
        <v>16</v>
      </c>
      <c r="F215" s="37" t="s">
        <v>7</v>
      </c>
      <c r="G215" s="8" t="s">
        <v>227</v>
      </c>
      <c r="H215" s="8"/>
      <c r="I215" s="36" t="s">
        <v>313</v>
      </c>
      <c r="J215" s="18"/>
      <c r="K215" s="31">
        <f t="shared" si="8"/>
        <v>241.7</v>
      </c>
    </row>
    <row r="216" spans="2:11" ht="17.25" customHeight="1">
      <c r="B216" s="27">
        <v>217</v>
      </c>
      <c r="C216" s="29">
        <v>2.4</v>
      </c>
      <c r="D216" s="21">
        <f t="shared" si="7"/>
        <v>1127.7999999999995</v>
      </c>
      <c r="E216" s="2" t="s">
        <v>240</v>
      </c>
      <c r="F216" s="35" t="s">
        <v>102</v>
      </c>
      <c r="G216" s="8" t="s">
        <v>228</v>
      </c>
      <c r="H216" s="8" t="s">
        <v>500</v>
      </c>
      <c r="I216" s="36" t="s">
        <v>501</v>
      </c>
      <c r="J216" s="18"/>
      <c r="K216" s="31">
        <f t="shared" si="8"/>
        <v>244.1</v>
      </c>
    </row>
    <row r="217" spans="2:11" ht="17.25" customHeight="1">
      <c r="B217" s="27">
        <v>218</v>
      </c>
      <c r="C217" s="29">
        <v>3.6</v>
      </c>
      <c r="D217" s="21">
        <f t="shared" si="7"/>
        <v>1131.3999999999994</v>
      </c>
      <c r="E217" s="2" t="s">
        <v>314</v>
      </c>
      <c r="F217" s="37" t="s">
        <v>7</v>
      </c>
      <c r="G217" s="8" t="s">
        <v>229</v>
      </c>
      <c r="H217" s="8" t="s">
        <v>502</v>
      </c>
      <c r="I217" s="36" t="s">
        <v>503</v>
      </c>
      <c r="J217" s="18"/>
      <c r="K217" s="31">
        <f t="shared" si="8"/>
        <v>247.7</v>
      </c>
    </row>
    <row r="218" spans="2:11" ht="17.25" customHeight="1">
      <c r="B218" s="27">
        <v>219</v>
      </c>
      <c r="C218" s="29">
        <v>18.100000000000001</v>
      </c>
      <c r="D218" s="21">
        <f t="shared" si="7"/>
        <v>1149.4999999999993</v>
      </c>
      <c r="E218" s="2" t="s">
        <v>315</v>
      </c>
      <c r="F218" s="35" t="s">
        <v>102</v>
      </c>
      <c r="G218" s="8" t="s">
        <v>230</v>
      </c>
      <c r="H218" s="8" t="s">
        <v>504</v>
      </c>
      <c r="I218" s="36" t="s">
        <v>505</v>
      </c>
      <c r="J218" s="18"/>
      <c r="K218" s="31">
        <f t="shared" si="8"/>
        <v>265.8</v>
      </c>
    </row>
    <row r="219" spans="2:11" ht="17.25" customHeight="1">
      <c r="B219" s="27">
        <v>220</v>
      </c>
      <c r="C219" s="29">
        <v>8.3000000000000007</v>
      </c>
      <c r="D219" s="21">
        <f t="shared" si="7"/>
        <v>1157.7999999999993</v>
      </c>
      <c r="E219" s="2" t="s">
        <v>10</v>
      </c>
      <c r="F219" s="37" t="s">
        <v>6</v>
      </c>
      <c r="G219" s="8" t="s">
        <v>231</v>
      </c>
      <c r="H219" s="8" t="s">
        <v>506</v>
      </c>
      <c r="I219" s="36" t="s">
        <v>507</v>
      </c>
      <c r="J219" s="18"/>
      <c r="K219" s="31">
        <f t="shared" si="8"/>
        <v>274.10000000000002</v>
      </c>
    </row>
    <row r="220" spans="2:11" ht="17.25" customHeight="1">
      <c r="B220" s="27">
        <v>221</v>
      </c>
      <c r="C220" s="29">
        <v>2.9</v>
      </c>
      <c r="D220" s="21">
        <f t="shared" si="7"/>
        <v>1160.6999999999994</v>
      </c>
      <c r="E220" s="2" t="s">
        <v>240</v>
      </c>
      <c r="F220" s="37" t="s">
        <v>7</v>
      </c>
      <c r="G220" s="8" t="s">
        <v>231</v>
      </c>
      <c r="H220" s="8"/>
      <c r="I220" s="36" t="s">
        <v>92</v>
      </c>
      <c r="J220" s="18"/>
      <c r="K220" s="31">
        <f t="shared" si="8"/>
        <v>277</v>
      </c>
    </row>
    <row r="221" spans="2:11" ht="17.25" customHeight="1">
      <c r="B221" s="27">
        <v>222</v>
      </c>
      <c r="C221" s="29">
        <v>23.6</v>
      </c>
      <c r="D221" s="21">
        <f t="shared" si="7"/>
        <v>1184.2999999999993</v>
      </c>
      <c r="E221" s="2" t="s">
        <v>10</v>
      </c>
      <c r="F221" s="35" t="s">
        <v>102</v>
      </c>
      <c r="G221" s="8" t="s">
        <v>232</v>
      </c>
      <c r="H221" s="8"/>
      <c r="I221" s="36" t="s">
        <v>93</v>
      </c>
      <c r="J221" s="18"/>
      <c r="K221" s="31">
        <f t="shared" si="8"/>
        <v>300.60000000000002</v>
      </c>
    </row>
    <row r="222" spans="2:11" ht="17.25" customHeight="1">
      <c r="B222" s="27">
        <v>223</v>
      </c>
      <c r="C222" s="29">
        <v>1.8</v>
      </c>
      <c r="D222" s="21">
        <f t="shared" si="7"/>
        <v>1186.0999999999992</v>
      </c>
      <c r="E222" s="2" t="s">
        <v>316</v>
      </c>
      <c r="F222" s="35" t="s">
        <v>102</v>
      </c>
      <c r="G222" s="8" t="s">
        <v>232</v>
      </c>
      <c r="H222" s="8" t="s">
        <v>508</v>
      </c>
      <c r="I222" s="36" t="s">
        <v>509</v>
      </c>
      <c r="J222" s="18"/>
      <c r="K222" s="31">
        <f t="shared" si="8"/>
        <v>302.40000000000003</v>
      </c>
    </row>
    <row r="223" spans="2:11" ht="17.25" customHeight="1">
      <c r="B223" s="27">
        <v>224</v>
      </c>
      <c r="C223" s="29">
        <v>7.3</v>
      </c>
      <c r="D223" s="21">
        <f t="shared" si="7"/>
        <v>1193.3999999999992</v>
      </c>
      <c r="E223" s="2" t="s">
        <v>317</v>
      </c>
      <c r="F223" s="35" t="s">
        <v>102</v>
      </c>
      <c r="G223" s="8" t="s">
        <v>233</v>
      </c>
      <c r="H223" s="8" t="s">
        <v>523</v>
      </c>
      <c r="I223" s="36" t="s">
        <v>522</v>
      </c>
      <c r="J223" s="18"/>
      <c r="K223" s="31">
        <f t="shared" si="8"/>
        <v>309.70000000000005</v>
      </c>
    </row>
    <row r="224" spans="2:11" ht="17.25" customHeight="1">
      <c r="B224" s="27">
        <v>225</v>
      </c>
      <c r="C224" s="29">
        <v>1.3</v>
      </c>
      <c r="D224" s="21">
        <f t="shared" si="7"/>
        <v>1194.6999999999991</v>
      </c>
      <c r="E224" s="2" t="s">
        <v>318</v>
      </c>
      <c r="F224" s="35" t="s">
        <v>102</v>
      </c>
      <c r="G224" s="8" t="s">
        <v>234</v>
      </c>
      <c r="H224" s="8" t="s">
        <v>510</v>
      </c>
      <c r="I224" s="36" t="s">
        <v>511</v>
      </c>
      <c r="J224" s="18"/>
      <c r="K224" s="31">
        <f t="shared" si="8"/>
        <v>311.00000000000006</v>
      </c>
    </row>
    <row r="225" spans="2:11" ht="26.25" customHeight="1">
      <c r="B225" s="27">
        <v>226</v>
      </c>
      <c r="C225" s="57">
        <v>2.1</v>
      </c>
      <c r="D225" s="51">
        <f t="shared" si="7"/>
        <v>1196.799999999999</v>
      </c>
      <c r="E225" s="52" t="s">
        <v>166</v>
      </c>
      <c r="F225" s="53" t="s">
        <v>148</v>
      </c>
      <c r="G225" s="54" t="s">
        <v>321</v>
      </c>
      <c r="H225" s="54"/>
      <c r="I225" s="74" t="s">
        <v>167</v>
      </c>
      <c r="J225" s="55" t="s">
        <v>366</v>
      </c>
      <c r="K225" s="56">
        <f t="shared" si="8"/>
        <v>313.10000000000008</v>
      </c>
    </row>
    <row r="226" spans="2:11" ht="17.25" customHeight="1">
      <c r="B226" s="27">
        <v>227</v>
      </c>
      <c r="C226" s="29">
        <v>32.200000000000003</v>
      </c>
      <c r="D226" s="21">
        <f t="shared" si="7"/>
        <v>1228.9999999999991</v>
      </c>
      <c r="E226" s="2" t="s">
        <v>319</v>
      </c>
      <c r="F226" s="35" t="s">
        <v>320</v>
      </c>
      <c r="G226" s="8"/>
      <c r="H226" s="8"/>
      <c r="I226" s="38" t="s">
        <v>322</v>
      </c>
      <c r="J226" s="18"/>
      <c r="K226" s="31">
        <f>C226</f>
        <v>32.200000000000003</v>
      </c>
    </row>
    <row r="227" spans="2:11" ht="17.25" customHeight="1">
      <c r="B227" s="27">
        <v>228</v>
      </c>
      <c r="C227" s="29">
        <v>0.3</v>
      </c>
      <c r="D227" s="21">
        <f t="shared" si="7"/>
        <v>1229.299999999999</v>
      </c>
      <c r="E227" s="2" t="s">
        <v>16</v>
      </c>
      <c r="F227" s="37" t="s">
        <v>7</v>
      </c>
      <c r="G227" s="8" t="s">
        <v>323</v>
      </c>
      <c r="H227" s="8"/>
      <c r="I227" s="38" t="s">
        <v>324</v>
      </c>
      <c r="J227" s="18"/>
      <c r="K227" s="31">
        <f t="shared" si="8"/>
        <v>32.5</v>
      </c>
    </row>
    <row r="228" spans="2:11" ht="17.25" customHeight="1">
      <c r="B228" s="27">
        <v>229</v>
      </c>
      <c r="C228" s="29">
        <v>4.4000000000000004</v>
      </c>
      <c r="D228" s="21">
        <f t="shared" si="7"/>
        <v>1233.6999999999991</v>
      </c>
      <c r="E228" s="2" t="s">
        <v>300</v>
      </c>
      <c r="F228" s="35" t="s">
        <v>265</v>
      </c>
      <c r="G228" s="8" t="s">
        <v>325</v>
      </c>
      <c r="H228" s="8"/>
      <c r="I228" s="38" t="s">
        <v>326</v>
      </c>
      <c r="J228" s="18"/>
      <c r="K228" s="31">
        <f t="shared" si="8"/>
        <v>36.9</v>
      </c>
    </row>
    <row r="229" spans="2:11" ht="17.25" customHeight="1">
      <c r="B229" s="27">
        <v>230</v>
      </c>
      <c r="C229" s="29">
        <v>7</v>
      </c>
      <c r="D229" s="21">
        <f t="shared" si="7"/>
        <v>1240.6999999999991</v>
      </c>
      <c r="E229" s="2" t="s">
        <v>319</v>
      </c>
      <c r="F229" s="37" t="s">
        <v>7</v>
      </c>
      <c r="G229" s="8"/>
      <c r="H229" s="8"/>
      <c r="I229" s="38" t="s">
        <v>327</v>
      </c>
      <c r="J229" s="18"/>
      <c r="K229" s="31">
        <f t="shared" si="8"/>
        <v>43.9</v>
      </c>
    </row>
    <row r="230" spans="2:11" ht="17.25" customHeight="1">
      <c r="B230" s="27">
        <v>231</v>
      </c>
      <c r="C230" s="29">
        <v>0.8</v>
      </c>
      <c r="D230" s="21">
        <f t="shared" si="7"/>
        <v>1241.4999999999991</v>
      </c>
      <c r="E230" s="2" t="s">
        <v>15</v>
      </c>
      <c r="F230" s="37" t="s">
        <v>7</v>
      </c>
      <c r="G230" s="8"/>
      <c r="H230" s="8"/>
      <c r="I230" s="38" t="s">
        <v>328</v>
      </c>
      <c r="J230" s="18"/>
      <c r="K230" s="31">
        <f t="shared" si="8"/>
        <v>44.699999999999996</v>
      </c>
    </row>
    <row r="231" spans="2:11" ht="17.25" customHeight="1">
      <c r="B231" s="27">
        <v>232</v>
      </c>
      <c r="C231" s="29">
        <v>0.3</v>
      </c>
      <c r="D231" s="21">
        <f t="shared" si="7"/>
        <v>1241.799999999999</v>
      </c>
      <c r="E231" s="2" t="s">
        <v>329</v>
      </c>
      <c r="F231" s="37" t="s">
        <v>6</v>
      </c>
      <c r="G231" s="8"/>
      <c r="H231" s="8"/>
      <c r="I231" s="38" t="s">
        <v>330</v>
      </c>
      <c r="J231" s="18"/>
      <c r="K231" s="31">
        <f t="shared" si="8"/>
        <v>44.999999999999993</v>
      </c>
    </row>
    <row r="232" spans="2:11" ht="17.25" customHeight="1">
      <c r="B232" s="27">
        <v>233</v>
      </c>
      <c r="C232" s="29">
        <v>4.0999999999999996</v>
      </c>
      <c r="D232" s="21">
        <f t="shared" si="7"/>
        <v>1245.899999999999</v>
      </c>
      <c r="E232" s="2" t="s">
        <v>17</v>
      </c>
      <c r="F232" s="37" t="s">
        <v>6</v>
      </c>
      <c r="G232" s="8" t="s">
        <v>331</v>
      </c>
      <c r="H232" s="8"/>
      <c r="I232" s="36"/>
      <c r="J232" s="18"/>
      <c r="K232" s="31">
        <f t="shared" si="8"/>
        <v>49.099999999999994</v>
      </c>
    </row>
    <row r="233" spans="2:11" ht="17.25" customHeight="1">
      <c r="B233" s="27">
        <v>234</v>
      </c>
      <c r="C233" s="29">
        <v>1.1000000000000001</v>
      </c>
      <c r="D233" s="21">
        <f t="shared" si="7"/>
        <v>1246.9999999999989</v>
      </c>
      <c r="E233" s="2" t="s">
        <v>332</v>
      </c>
      <c r="F233" s="35" t="s">
        <v>333</v>
      </c>
      <c r="G233" s="8" t="s">
        <v>334</v>
      </c>
      <c r="H233" s="8"/>
      <c r="I233" s="36"/>
      <c r="J233" s="18"/>
      <c r="K233" s="31">
        <f t="shared" si="8"/>
        <v>50.199999999999996</v>
      </c>
    </row>
    <row r="234" spans="2:11" ht="17.25" customHeight="1">
      <c r="B234" s="27">
        <v>235</v>
      </c>
      <c r="C234" s="29">
        <v>5.3</v>
      </c>
      <c r="D234" s="21">
        <f t="shared" si="7"/>
        <v>1252.2999999999988</v>
      </c>
      <c r="E234" s="2" t="s">
        <v>335</v>
      </c>
      <c r="F234" s="35" t="s">
        <v>271</v>
      </c>
      <c r="G234" s="8" t="s">
        <v>336</v>
      </c>
      <c r="H234" s="8"/>
      <c r="I234" s="36"/>
      <c r="J234" s="18"/>
      <c r="K234" s="31">
        <f t="shared" si="8"/>
        <v>55.499999999999993</v>
      </c>
    </row>
    <row r="235" spans="2:11" ht="17.25" customHeight="1">
      <c r="B235" s="27">
        <v>236</v>
      </c>
      <c r="C235" s="29">
        <v>0.4</v>
      </c>
      <c r="D235" s="21">
        <f t="shared" si="7"/>
        <v>1252.6999999999989</v>
      </c>
      <c r="E235" s="2" t="s">
        <v>337</v>
      </c>
      <c r="F235" s="35" t="s">
        <v>333</v>
      </c>
      <c r="G235" s="8"/>
      <c r="H235" s="8"/>
      <c r="I235" s="36"/>
      <c r="J235" s="18"/>
      <c r="K235" s="31">
        <f t="shared" si="8"/>
        <v>55.899999999999991</v>
      </c>
    </row>
    <row r="236" spans="2:11" ht="17.25" customHeight="1">
      <c r="B236" s="27">
        <v>237</v>
      </c>
      <c r="C236" s="29">
        <v>2</v>
      </c>
      <c r="D236" s="21">
        <f t="shared" si="7"/>
        <v>1254.6999999999989</v>
      </c>
      <c r="E236" s="2" t="s">
        <v>329</v>
      </c>
      <c r="F236" s="37" t="s">
        <v>6</v>
      </c>
      <c r="G236" s="8"/>
      <c r="H236" s="8"/>
      <c r="I236" s="36"/>
      <c r="J236" s="18"/>
      <c r="K236" s="31">
        <f t="shared" si="8"/>
        <v>57.899999999999991</v>
      </c>
    </row>
    <row r="237" spans="2:11" ht="17.25" customHeight="1">
      <c r="B237" s="27">
        <v>238</v>
      </c>
      <c r="C237" s="29">
        <v>0.2</v>
      </c>
      <c r="D237" s="21">
        <f t="shared" si="7"/>
        <v>1254.899999999999</v>
      </c>
      <c r="E237" s="2" t="s">
        <v>338</v>
      </c>
      <c r="F237" s="37" t="s">
        <v>7</v>
      </c>
      <c r="G237" s="8"/>
      <c r="H237" s="8"/>
      <c r="I237" s="36" t="s">
        <v>8</v>
      </c>
      <c r="J237" s="18"/>
      <c r="K237" s="31">
        <f t="shared" si="8"/>
        <v>58.099999999999994</v>
      </c>
    </row>
    <row r="238" spans="2:11" ht="17.25" customHeight="1">
      <c r="B238" s="27">
        <v>239</v>
      </c>
      <c r="C238" s="29">
        <v>0.4</v>
      </c>
      <c r="D238" s="21">
        <f t="shared" si="7"/>
        <v>1255.299999999999</v>
      </c>
      <c r="E238" s="2" t="s">
        <v>339</v>
      </c>
      <c r="F238" s="37" t="s">
        <v>7</v>
      </c>
      <c r="G238" s="8" t="s">
        <v>235</v>
      </c>
      <c r="H238" s="8"/>
      <c r="I238" s="36" t="s">
        <v>94</v>
      </c>
      <c r="J238" s="18"/>
      <c r="K238" s="31">
        <f t="shared" si="8"/>
        <v>58.499999999999993</v>
      </c>
    </row>
    <row r="239" spans="2:11" ht="17.25" customHeight="1">
      <c r="B239" s="27">
        <v>240</v>
      </c>
      <c r="C239" s="29">
        <v>1.5</v>
      </c>
      <c r="D239" s="21">
        <f t="shared" si="7"/>
        <v>1256.799999999999</v>
      </c>
      <c r="E239" s="2" t="s">
        <v>340</v>
      </c>
      <c r="F239" s="37" t="s">
        <v>6</v>
      </c>
      <c r="G239" s="8" t="s">
        <v>236</v>
      </c>
      <c r="H239" s="8" t="s">
        <v>512</v>
      </c>
      <c r="I239" s="36" t="s">
        <v>513</v>
      </c>
      <c r="J239" s="18"/>
      <c r="K239" s="31">
        <f t="shared" si="8"/>
        <v>59.999999999999993</v>
      </c>
    </row>
    <row r="240" spans="2:11" ht="17.25" customHeight="1">
      <c r="B240" s="27">
        <v>241</v>
      </c>
      <c r="C240" s="29">
        <v>6.2</v>
      </c>
      <c r="D240" s="21">
        <f t="shared" si="7"/>
        <v>1262.9999999999991</v>
      </c>
      <c r="E240" s="2" t="s">
        <v>341</v>
      </c>
      <c r="F240" s="37" t="s">
        <v>7</v>
      </c>
      <c r="G240" s="8" t="s">
        <v>237</v>
      </c>
      <c r="H240" s="8"/>
      <c r="I240" s="36" t="s">
        <v>95</v>
      </c>
      <c r="J240" s="18"/>
      <c r="K240" s="31">
        <f t="shared" si="8"/>
        <v>66.199999999999989</v>
      </c>
    </row>
    <row r="241" spans="2:11" ht="17.25" customHeight="1">
      <c r="B241" s="27">
        <v>242</v>
      </c>
      <c r="C241" s="29">
        <v>1.5</v>
      </c>
      <c r="D241" s="21">
        <f t="shared" si="7"/>
        <v>1264.4999999999991</v>
      </c>
      <c r="E241" s="2" t="s">
        <v>300</v>
      </c>
      <c r="F241" s="37" t="s">
        <v>6</v>
      </c>
      <c r="G241" s="8" t="s">
        <v>237</v>
      </c>
      <c r="H241" s="8"/>
      <c r="I241" s="36" t="s">
        <v>96</v>
      </c>
      <c r="J241" s="18"/>
      <c r="K241" s="31">
        <f t="shared" si="8"/>
        <v>67.699999999999989</v>
      </c>
    </row>
    <row r="242" spans="2:11" ht="17.25" customHeight="1">
      <c r="B242" s="27">
        <v>243</v>
      </c>
      <c r="C242" s="29">
        <v>2.4</v>
      </c>
      <c r="D242" s="21">
        <f t="shared" si="7"/>
        <v>1266.8999999999992</v>
      </c>
      <c r="E242" s="2" t="s">
        <v>342</v>
      </c>
      <c r="F242" s="37" t="s">
        <v>7</v>
      </c>
      <c r="G242" s="8"/>
      <c r="H242" s="8"/>
      <c r="I242" s="36" t="s">
        <v>8</v>
      </c>
      <c r="J242" s="18"/>
      <c r="K242" s="31">
        <f t="shared" si="8"/>
        <v>70.099999999999994</v>
      </c>
    </row>
    <row r="243" spans="2:11" ht="17.25" customHeight="1">
      <c r="B243" s="27">
        <v>244</v>
      </c>
      <c r="C243" s="29">
        <v>3.5</v>
      </c>
      <c r="D243" s="21">
        <f t="shared" si="7"/>
        <v>1270.3999999999992</v>
      </c>
      <c r="E243" s="2" t="s">
        <v>342</v>
      </c>
      <c r="F243" s="37" t="s">
        <v>7</v>
      </c>
      <c r="G243" s="8"/>
      <c r="H243" s="8"/>
      <c r="I243" s="36" t="s">
        <v>141</v>
      </c>
      <c r="J243" s="18"/>
      <c r="K243" s="31">
        <f t="shared" si="8"/>
        <v>73.599999999999994</v>
      </c>
    </row>
    <row r="244" spans="2:11" ht="17.25" customHeight="1">
      <c r="B244" s="27">
        <v>245</v>
      </c>
      <c r="C244" s="29">
        <v>5.8</v>
      </c>
      <c r="D244" s="21">
        <f t="shared" si="7"/>
        <v>1276.1999999999991</v>
      </c>
      <c r="E244" s="2" t="s">
        <v>342</v>
      </c>
      <c r="F244" s="37" t="s">
        <v>6</v>
      </c>
      <c r="G244" s="8"/>
      <c r="H244" s="8"/>
      <c r="I244" s="36" t="s">
        <v>9</v>
      </c>
      <c r="J244" s="18"/>
      <c r="K244" s="31">
        <f t="shared" si="8"/>
        <v>79.399999999999991</v>
      </c>
    </row>
    <row r="245" spans="2:11" ht="17.25" customHeight="1">
      <c r="B245" s="27">
        <v>246</v>
      </c>
      <c r="C245" s="29">
        <v>2.2000000000000002</v>
      </c>
      <c r="D245" s="21">
        <f t="shared" si="7"/>
        <v>1278.3999999999992</v>
      </c>
      <c r="E245" s="2" t="s">
        <v>343</v>
      </c>
      <c r="F245" s="37" t="s">
        <v>7</v>
      </c>
      <c r="G245" s="8" t="s">
        <v>344</v>
      </c>
      <c r="H245" s="8"/>
      <c r="I245" s="36" t="s">
        <v>142</v>
      </c>
      <c r="J245" s="18"/>
      <c r="K245" s="31">
        <f t="shared" si="8"/>
        <v>81.599999999999994</v>
      </c>
    </row>
    <row r="246" spans="2:11" ht="17.25" customHeight="1">
      <c r="B246" s="27">
        <v>247</v>
      </c>
      <c r="C246" s="29">
        <v>2.7</v>
      </c>
      <c r="D246" s="21">
        <f t="shared" si="7"/>
        <v>1281.0999999999992</v>
      </c>
      <c r="E246" s="2" t="s">
        <v>345</v>
      </c>
      <c r="F246" s="37" t="s">
        <v>6</v>
      </c>
      <c r="G246" s="8"/>
      <c r="H246" s="8" t="s">
        <v>514</v>
      </c>
      <c r="I246" s="36" t="s">
        <v>515</v>
      </c>
      <c r="J246" s="18"/>
      <c r="K246" s="31">
        <f t="shared" si="8"/>
        <v>84.3</v>
      </c>
    </row>
    <row r="247" spans="2:11" ht="17.25" customHeight="1">
      <c r="B247" s="27">
        <v>248</v>
      </c>
      <c r="C247" s="29">
        <v>2.2000000000000002</v>
      </c>
      <c r="D247" s="21">
        <f t="shared" si="7"/>
        <v>1283.2999999999993</v>
      </c>
      <c r="E247" s="2" t="s">
        <v>338</v>
      </c>
      <c r="F247" s="37" t="s">
        <v>6</v>
      </c>
      <c r="G247" s="8"/>
      <c r="H247" s="8"/>
      <c r="I247" s="36" t="s">
        <v>9</v>
      </c>
      <c r="J247" s="18"/>
      <c r="K247" s="31">
        <f t="shared" si="8"/>
        <v>86.5</v>
      </c>
    </row>
    <row r="248" spans="2:11" ht="17.25" customHeight="1">
      <c r="B248" s="27">
        <v>249</v>
      </c>
      <c r="C248" s="29">
        <v>1.2</v>
      </c>
      <c r="D248" s="21">
        <f t="shared" si="7"/>
        <v>1284.4999999999993</v>
      </c>
      <c r="E248" s="2" t="s">
        <v>342</v>
      </c>
      <c r="F248" s="37" t="s">
        <v>6</v>
      </c>
      <c r="G248" s="8" t="s">
        <v>107</v>
      </c>
      <c r="H248" s="8"/>
      <c r="I248" s="36" t="s">
        <v>143</v>
      </c>
      <c r="J248" s="31"/>
      <c r="K248" s="31">
        <f t="shared" si="8"/>
        <v>87.7</v>
      </c>
    </row>
    <row r="249" spans="2:11" ht="17.25" customHeight="1">
      <c r="B249" s="27">
        <v>250</v>
      </c>
      <c r="C249" s="29">
        <v>0.1</v>
      </c>
      <c r="D249" s="21">
        <f t="shared" si="7"/>
        <v>1284.5999999999992</v>
      </c>
      <c r="E249" s="2" t="s">
        <v>346</v>
      </c>
      <c r="F249" s="37" t="s">
        <v>7</v>
      </c>
      <c r="G249" s="8" t="s">
        <v>238</v>
      </c>
      <c r="H249" s="8"/>
      <c r="I249" s="36" t="s">
        <v>144</v>
      </c>
      <c r="J249" s="18"/>
      <c r="K249" s="31">
        <f t="shared" si="8"/>
        <v>87.8</v>
      </c>
    </row>
    <row r="250" spans="2:11" ht="17.25" customHeight="1">
      <c r="B250" s="27">
        <v>251</v>
      </c>
      <c r="C250" s="29">
        <v>5.5</v>
      </c>
      <c r="D250" s="21">
        <f t="shared" si="7"/>
        <v>1290.0999999999992</v>
      </c>
      <c r="E250" s="2" t="s">
        <v>347</v>
      </c>
      <c r="F250" s="37" t="s">
        <v>7</v>
      </c>
      <c r="G250" s="8"/>
      <c r="H250" s="8"/>
      <c r="I250" s="36" t="s">
        <v>145</v>
      </c>
      <c r="J250" s="18"/>
      <c r="K250" s="31">
        <f t="shared" si="8"/>
        <v>93.3</v>
      </c>
    </row>
    <row r="251" spans="2:11" ht="17.25" customHeight="1">
      <c r="B251" s="27">
        <v>252</v>
      </c>
      <c r="C251" s="29">
        <v>0.1</v>
      </c>
      <c r="D251" s="21">
        <f t="shared" si="7"/>
        <v>1290.1999999999991</v>
      </c>
      <c r="E251" s="2" t="s">
        <v>348</v>
      </c>
      <c r="F251" s="35" t="s">
        <v>102</v>
      </c>
      <c r="G251" s="8" t="s">
        <v>108</v>
      </c>
      <c r="H251" s="8" t="s">
        <v>516</v>
      </c>
      <c r="I251" s="36" t="s">
        <v>517</v>
      </c>
      <c r="J251" s="18"/>
      <c r="K251" s="31">
        <f t="shared" si="8"/>
        <v>93.399999999999991</v>
      </c>
    </row>
    <row r="252" spans="2:11" ht="33.75" customHeight="1">
      <c r="B252" s="27">
        <v>253</v>
      </c>
      <c r="C252" s="49">
        <v>0.6</v>
      </c>
      <c r="D252" s="40">
        <f t="shared" si="7"/>
        <v>1290.799999999999</v>
      </c>
      <c r="E252" s="41" t="s">
        <v>168</v>
      </c>
      <c r="F252" s="45" t="s">
        <v>148</v>
      </c>
      <c r="G252" s="46" t="s">
        <v>108</v>
      </c>
      <c r="H252" s="46"/>
      <c r="I252" s="48" t="s">
        <v>169</v>
      </c>
      <c r="J252" s="61" t="s">
        <v>367</v>
      </c>
      <c r="K252" s="31">
        <f t="shared" si="8"/>
        <v>93.999999999999986</v>
      </c>
    </row>
    <row r="253" spans="2:11" ht="17.25" customHeight="1">
      <c r="B253" s="27">
        <v>254</v>
      </c>
      <c r="C253" s="29">
        <v>1.3</v>
      </c>
      <c r="D253" s="21">
        <f t="shared" si="7"/>
        <v>1292.099999999999</v>
      </c>
      <c r="E253" s="2" t="s">
        <v>349</v>
      </c>
      <c r="F253" s="37" t="s">
        <v>6</v>
      </c>
      <c r="G253" s="8" t="s">
        <v>239</v>
      </c>
      <c r="H253" s="8" t="s">
        <v>518</v>
      </c>
      <c r="I253" s="36" t="s">
        <v>519</v>
      </c>
      <c r="J253" s="18"/>
      <c r="K253" s="31">
        <f t="shared" si="8"/>
        <v>95.299999999999983</v>
      </c>
    </row>
    <row r="254" spans="2:11" ht="17.25" customHeight="1">
      <c r="B254" s="27">
        <v>255</v>
      </c>
      <c r="C254" s="29">
        <v>3.7</v>
      </c>
      <c r="D254" s="21">
        <f t="shared" ref="D254:D262" si="9">D253+C254</f>
        <v>1295.799999999999</v>
      </c>
      <c r="E254" s="2" t="s">
        <v>350</v>
      </c>
      <c r="F254" s="37" t="s">
        <v>6</v>
      </c>
      <c r="G254" s="8" t="s">
        <v>106</v>
      </c>
      <c r="H254" s="8"/>
      <c r="I254" s="36" t="s">
        <v>97</v>
      </c>
      <c r="J254" s="18"/>
      <c r="K254" s="31">
        <f t="shared" si="8"/>
        <v>98.999999999999986</v>
      </c>
    </row>
    <row r="255" spans="2:11" ht="17.25" customHeight="1">
      <c r="B255" s="27">
        <v>256</v>
      </c>
      <c r="C255" s="29">
        <v>3.3</v>
      </c>
      <c r="D255" s="21">
        <f t="shared" si="9"/>
        <v>1299.099999999999</v>
      </c>
      <c r="E255" s="2" t="s">
        <v>351</v>
      </c>
      <c r="F255" s="37" t="s">
        <v>6</v>
      </c>
      <c r="G255" s="8" t="s">
        <v>106</v>
      </c>
      <c r="H255" s="8"/>
      <c r="I255" s="36" t="s">
        <v>98</v>
      </c>
      <c r="J255" s="18"/>
      <c r="K255" s="31">
        <f t="shared" si="8"/>
        <v>102.29999999999998</v>
      </c>
    </row>
    <row r="256" spans="2:11" ht="17.25" customHeight="1">
      <c r="B256" s="27">
        <v>257</v>
      </c>
      <c r="C256" s="29">
        <v>3.3</v>
      </c>
      <c r="D256" s="21">
        <f t="shared" si="9"/>
        <v>1302.399999999999</v>
      </c>
      <c r="E256" s="2" t="s">
        <v>352</v>
      </c>
      <c r="F256" s="37" t="s">
        <v>7</v>
      </c>
      <c r="G256" s="8" t="s">
        <v>105</v>
      </c>
      <c r="H256" s="8" t="s">
        <v>520</v>
      </c>
      <c r="I256" s="36" t="s">
        <v>521</v>
      </c>
      <c r="J256" s="18"/>
      <c r="K256" s="31">
        <f t="shared" si="8"/>
        <v>105.59999999999998</v>
      </c>
    </row>
    <row r="257" spans="2:11" ht="17.25" customHeight="1">
      <c r="B257" s="27">
        <v>258</v>
      </c>
      <c r="C257" s="29">
        <v>1</v>
      </c>
      <c r="D257" s="21">
        <f t="shared" si="9"/>
        <v>1303.399999999999</v>
      </c>
      <c r="E257" s="2" t="s">
        <v>338</v>
      </c>
      <c r="F257" s="35" t="s">
        <v>271</v>
      </c>
      <c r="G257" s="8"/>
      <c r="H257" s="8"/>
      <c r="I257" s="38" t="s">
        <v>353</v>
      </c>
      <c r="J257" s="18"/>
      <c r="K257" s="31">
        <f t="shared" ref="K257:K262" si="10">K256+C257</f>
        <v>106.59999999999998</v>
      </c>
    </row>
    <row r="258" spans="2:11" ht="17.25" customHeight="1">
      <c r="B258" s="27">
        <v>259</v>
      </c>
      <c r="C258" s="29">
        <v>0.1</v>
      </c>
      <c r="D258" s="21">
        <f t="shared" si="9"/>
        <v>1303.4999999999989</v>
      </c>
      <c r="E258" s="2" t="s">
        <v>18</v>
      </c>
      <c r="F258" s="35" t="s">
        <v>333</v>
      </c>
      <c r="G258" s="8"/>
      <c r="H258" s="8"/>
      <c r="I258" s="36" t="s">
        <v>354</v>
      </c>
      <c r="J258" s="18"/>
      <c r="K258" s="31">
        <f t="shared" si="10"/>
        <v>106.69999999999997</v>
      </c>
    </row>
    <row r="259" spans="2:11" ht="17.25" customHeight="1">
      <c r="B259" s="27">
        <v>260</v>
      </c>
      <c r="C259" s="29">
        <v>3.1</v>
      </c>
      <c r="D259" s="21">
        <f t="shared" si="9"/>
        <v>1306.5999999999988</v>
      </c>
      <c r="E259" s="2" t="s">
        <v>18</v>
      </c>
      <c r="F259" s="37" t="s">
        <v>7</v>
      </c>
      <c r="G259" s="8"/>
      <c r="H259" s="8"/>
      <c r="I259" s="36" t="s">
        <v>8</v>
      </c>
      <c r="J259" s="18"/>
      <c r="K259" s="31">
        <f t="shared" si="10"/>
        <v>109.79999999999997</v>
      </c>
    </row>
    <row r="260" spans="2:11" ht="17.25" customHeight="1">
      <c r="B260" s="27">
        <v>261</v>
      </c>
      <c r="C260" s="29">
        <v>0.3</v>
      </c>
      <c r="D260" s="21">
        <f t="shared" si="9"/>
        <v>1306.8999999999987</v>
      </c>
      <c r="E260" s="2" t="s">
        <v>18</v>
      </c>
      <c r="F260" s="37" t="s">
        <v>6</v>
      </c>
      <c r="G260" s="8" t="s">
        <v>104</v>
      </c>
      <c r="H260" s="8"/>
      <c r="I260" s="36" t="s">
        <v>99</v>
      </c>
      <c r="J260" s="18"/>
      <c r="K260" s="31">
        <f t="shared" si="10"/>
        <v>110.09999999999997</v>
      </c>
    </row>
    <row r="261" spans="2:11" ht="17.25" customHeight="1">
      <c r="B261" s="27">
        <v>262</v>
      </c>
      <c r="C261" s="29">
        <v>1.7</v>
      </c>
      <c r="D261" s="21">
        <f t="shared" si="9"/>
        <v>1308.5999999999988</v>
      </c>
      <c r="E261" s="2" t="s">
        <v>338</v>
      </c>
      <c r="F261" s="37" t="s">
        <v>6</v>
      </c>
      <c r="G261" s="8"/>
      <c r="H261" s="8"/>
      <c r="I261" s="36" t="s">
        <v>100</v>
      </c>
      <c r="J261" s="18"/>
      <c r="K261" s="31">
        <f t="shared" si="10"/>
        <v>111.79999999999997</v>
      </c>
    </row>
    <row r="262" spans="2:11" ht="37.5" customHeight="1">
      <c r="B262" s="27">
        <v>263</v>
      </c>
      <c r="C262" s="57">
        <v>0.1</v>
      </c>
      <c r="D262" s="51">
        <f t="shared" si="9"/>
        <v>1308.6999999999987</v>
      </c>
      <c r="E262" s="52" t="s">
        <v>170</v>
      </c>
      <c r="F262" s="58" t="s">
        <v>148</v>
      </c>
      <c r="G262" s="54"/>
      <c r="H262" s="54"/>
      <c r="I262" s="74" t="s">
        <v>171</v>
      </c>
      <c r="J262" s="55" t="s">
        <v>368</v>
      </c>
      <c r="K262" s="56">
        <f t="shared" si="10"/>
        <v>111.89999999999996</v>
      </c>
    </row>
    <row r="281" spans="5:9" ht="17.25" customHeight="1">
      <c r="E281" s="69" t="s">
        <v>355</v>
      </c>
      <c r="F281" s="70"/>
      <c r="I281" s="11" t="s">
        <v>356</v>
      </c>
    </row>
    <row r="282" spans="5:9" ht="17.25" customHeight="1">
      <c r="E282" s="71"/>
      <c r="F282" s="70"/>
      <c r="I282" s="72"/>
    </row>
    <row r="283" spans="5:9" ht="17.25" customHeight="1">
      <c r="E283" s="71"/>
      <c r="F283" s="70"/>
      <c r="I283" s="72"/>
    </row>
    <row r="284" spans="5:9" ht="17.25" customHeight="1">
      <c r="E284" s="71"/>
      <c r="F284" s="70"/>
      <c r="I284" s="72"/>
    </row>
    <row r="285" spans="5:9" ht="17.25" customHeight="1">
      <c r="E285" s="71"/>
      <c r="F285" s="70"/>
      <c r="I285" s="72"/>
    </row>
    <row r="286" spans="5:9" ht="17.25" customHeight="1">
      <c r="E286" s="71"/>
      <c r="F286" s="70"/>
      <c r="I286" s="72"/>
    </row>
    <row r="287" spans="5:9" ht="17.25" customHeight="1">
      <c r="E287" s="71"/>
      <c r="F287" s="70"/>
      <c r="I287" s="72"/>
    </row>
    <row r="288" spans="5:9" ht="17.25" customHeight="1">
      <c r="E288" s="71"/>
      <c r="F288" s="70"/>
      <c r="I288" s="72"/>
    </row>
    <row r="289" spans="5:9" ht="17.25" customHeight="1">
      <c r="E289" s="71"/>
      <c r="F289" s="70"/>
      <c r="I289" s="72"/>
    </row>
    <row r="290" spans="5:9" ht="17.25" customHeight="1">
      <c r="E290" s="71"/>
      <c r="F290" s="70"/>
      <c r="I290" s="72"/>
    </row>
    <row r="291" spans="5:9" ht="17.25" customHeight="1">
      <c r="E291" s="71"/>
      <c r="F291" s="70"/>
      <c r="I291" s="72"/>
    </row>
    <row r="292" spans="5:9" ht="17.25" customHeight="1">
      <c r="E292" s="71"/>
      <c r="F292" s="70"/>
      <c r="I292" s="72"/>
    </row>
    <row r="293" spans="5:9" ht="17.25" customHeight="1">
      <c r="E293" s="71"/>
      <c r="F293" s="70"/>
      <c r="I293" s="72"/>
    </row>
    <row r="294" spans="5:9" ht="17.25" customHeight="1">
      <c r="E294" s="71"/>
      <c r="F294" s="70"/>
      <c r="I294" s="72"/>
    </row>
    <row r="295" spans="5:9" ht="17.25" customHeight="1">
      <c r="E295" s="71"/>
      <c r="F295" s="70"/>
      <c r="I295" s="72"/>
    </row>
    <row r="296" spans="5:9" ht="17.25" customHeight="1">
      <c r="E296" s="71"/>
      <c r="F296" s="70"/>
      <c r="I296" s="72"/>
    </row>
    <row r="297" spans="5:9" ht="17.25" customHeight="1">
      <c r="E297" s="71"/>
      <c r="F297" s="70"/>
      <c r="I297" s="72"/>
    </row>
    <row r="298" spans="5:9" ht="17.25" customHeight="1">
      <c r="E298" s="71"/>
      <c r="F298" s="70"/>
      <c r="I298" s="72"/>
    </row>
    <row r="299" spans="5:9" ht="17.25" customHeight="1">
      <c r="E299" s="69" t="s">
        <v>357</v>
      </c>
      <c r="F299" s="70"/>
      <c r="I299" s="11" t="s">
        <v>358</v>
      </c>
    </row>
  </sheetData>
  <mergeCells count="3">
    <mergeCell ref="C2:D2"/>
    <mergeCell ref="J1:K2"/>
    <mergeCell ref="E1:I2"/>
  </mergeCells>
  <phoneticPr fontId="24"/>
  <pageMargins left="0.25" right="0.25" top="0.75" bottom="0.75" header="0.3" footer="0.3"/>
  <pageSetup paperSize="9" scale="82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200</vt:lpstr>
      <vt:lpstr>'200'!Print_Area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/>
  <cp:lastPrinted>2021-10-21T12:31:17Z</cp:lastPrinted>
  <dcterms:created xsi:type="dcterms:W3CDTF">2011-04-06T10:06:15Z</dcterms:created>
  <dcterms:modified xsi:type="dcterms:W3CDTF">2022-08-29T13:51:37Z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