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40" windowHeight="15000" tabRatio="769"/>
  </bookViews>
  <sheets>
    <sheet name="914" sheetId="8" r:id="rId1"/>
    <sheet name="Sheet1" sheetId="9" r:id="rId2"/>
  </sheets>
  <definedNames>
    <definedName name="_xlnm.Print_Area" localSheetId="0">'914'!$B$1:$I$162</definedName>
  </definedNames>
  <calcPr calcId="145621"/>
</workbook>
</file>

<file path=xl/calcChain.xml><?xml version="1.0" encoding="utf-8"?>
<calcChain xmlns="http://schemas.openxmlformats.org/spreadsheetml/2006/main">
  <c r="D33" i="8" l="1"/>
  <c r="D34" i="8" s="1"/>
  <c r="D35" i="8" s="1"/>
  <c r="D36" i="8" s="1"/>
  <c r="D37" i="8" s="1"/>
  <c r="D5" i="8" l="1"/>
  <c r="D6" i="8" l="1"/>
  <c r="D7" i="8" l="1"/>
  <c r="D8" i="8" s="1"/>
  <c r="D9" i="8" l="1"/>
  <c r="D10" i="8" l="1"/>
  <c r="D11" i="8" l="1"/>
  <c r="D12" i="8" l="1"/>
  <c r="D13" i="8" l="1"/>
  <c r="D14" i="8" l="1"/>
  <c r="D15" i="8" l="1"/>
  <c r="D16" i="8" l="1"/>
  <c r="D17" i="8" l="1"/>
  <c r="D18" i="8" l="1"/>
  <c r="D19" i="8" l="1"/>
  <c r="D20" i="8" l="1"/>
  <c r="D21" i="8" l="1"/>
  <c r="D22" i="8" l="1"/>
  <c r="D23" i="8" l="1"/>
  <c r="D24" i="8" l="1"/>
  <c r="D25" i="8" l="1"/>
  <c r="D26" i="8" l="1"/>
  <c r="D27" i="8" l="1"/>
  <c r="D28" i="8" l="1"/>
  <c r="D29" i="8" s="1"/>
  <c r="D30" i="8" s="1"/>
  <c r="D31" i="8" s="1"/>
  <c r="D32" i="8" s="1"/>
  <c r="D38" i="8" l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</calcChain>
</file>

<file path=xl/sharedStrings.xml><?xml version="1.0" encoding="utf-8"?>
<sst xmlns="http://schemas.openxmlformats.org/spreadsheetml/2006/main" count="450" uniqueCount="234">
  <si>
    <t>（距離は参考値）</t>
  </si>
  <si>
    <t>NO.</t>
  </si>
  <si>
    <t>積算距離</t>
  </si>
  <si>
    <t>進路</t>
  </si>
  <si>
    <t>情報、その他</t>
  </si>
  <si>
    <t>右折する</t>
  </si>
  <si>
    <t>クローズ</t>
    <phoneticPr fontId="8"/>
  </si>
  <si>
    <t>上井町２丁目（交差点） を右折してそのまま 県道22号 を進む</t>
  </si>
  <si>
    <t>原（交差点） を右折して 国道9号 に入る (鳥取/鳥取砂丘/白兎海岸 の表示)</t>
  </si>
  <si>
    <t>右折して県道198号に入る</t>
  </si>
  <si>
    <t>左折してそのまま 県道198号 を進む</t>
  </si>
  <si>
    <t>右折してそのまま 県道198号 を進む</t>
  </si>
  <si>
    <t>左折して国道9号に入る (京都/豊岡/岩井温泉/浦富海岸 の表示)</t>
  </si>
  <si>
    <t>左手前方向に曲がり国道178号に入る (浜坂/網代/浦富海岸 の表示)</t>
  </si>
  <si>
    <t>佐津（交差点） を左折してそのまま 但馬漁火ライン/県道11号 を進む</t>
  </si>
  <si>
    <t>右折して県道9号に入る</t>
  </si>
  <si>
    <t>但馬漁火ライン/県道11号を進む (京丹後/兵庫県道11号 の表示)</t>
  </si>
  <si>
    <t>左折して府道2号に入る</t>
  </si>
  <si>
    <t>右折して国道175号に入る (福知山/国道9号 の表示)</t>
  </si>
  <si>
    <t>左折して府道493号に入る (京都府道493号 の表示)</t>
  </si>
  <si>
    <t>右折してそのまま 府道493号 を進む</t>
  </si>
  <si>
    <t>千原（交差点） を右折して 府道493号/府道55号 に入る</t>
  </si>
  <si>
    <t>斜め左に折れてそのまま 府道55号 を進む</t>
  </si>
  <si>
    <t>左折して城下通り/府道55号に入る</t>
  </si>
  <si>
    <t>左折してお城通り/府道55号に入る</t>
  </si>
  <si>
    <t>水分れ（交差点） を直進して 国道176号 に入る</t>
  </si>
  <si>
    <t>┣字路　</t>
    <phoneticPr fontId="8"/>
  </si>
  <si>
    <t>┳字路</t>
  </si>
  <si>
    <t>通過点　S=信号</t>
  </si>
  <si>
    <t>ルート</t>
    <phoneticPr fontId="8"/>
  </si>
  <si>
    <t>スタート</t>
    <phoneticPr fontId="8"/>
  </si>
  <si>
    <t>┫字路　</t>
    <phoneticPr fontId="8"/>
  </si>
  <si>
    <t>╋字路　</t>
    <phoneticPr fontId="8"/>
  </si>
  <si>
    <t>╋字路　S</t>
    <phoneticPr fontId="8"/>
  </si>
  <si>
    <t xml:space="preserve">PC4 </t>
    <phoneticPr fontId="8"/>
  </si>
  <si>
    <t>PC1　</t>
    <phoneticPr fontId="8"/>
  </si>
  <si>
    <t>通過チェック２</t>
    <rPh sb="0" eb="2">
      <t>ツウカ</t>
    </rPh>
    <phoneticPr fontId="8"/>
  </si>
  <si>
    <t>┳字路　</t>
    <phoneticPr fontId="8"/>
  </si>
  <si>
    <t>ゴール</t>
    <phoneticPr fontId="8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</si>
  <si>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　</t>
    </r>
    <phoneticPr fontId="8"/>
  </si>
  <si>
    <t>┣字路</t>
    <phoneticPr fontId="8"/>
  </si>
  <si>
    <t>┣字路　S</t>
    <phoneticPr fontId="8"/>
  </si>
  <si>
    <t>右</t>
  </si>
  <si>
    <t>左</t>
  </si>
  <si>
    <t>左折してロマンチック街道313/​国道313号に入る (鳥取/​倉吉/​関金温泉 の表示)</t>
  </si>
  <si>
    <t>八束水（交差点） を直進して 県道275号 に入る (浜村 の表示)</t>
  </si>
  <si>
    <t>左折する (鳥取/​気高広域農道 の表示)</t>
  </si>
  <si>
    <t>上光（交差点）を直進して、そのまま県道21号へ進む (鳥取/​吉岡 の表示)</t>
  </si>
  <si>
    <t>今町２丁目（交差点） を左折して 国道53号 に入る (Tottori Pref. Office の表示)</t>
  </si>
  <si>
    <t>裁判所（交差点） を左折して 国道53号 に入る</t>
  </si>
  <si>
    <t>鳥取市覚寺（交差点） を直進して 県道265号 に入る</t>
  </si>
  <si>
    <t>PC2 ファミリーマート 岩美町大谷店</t>
  </si>
  <si>
    <t>右折して国道178号/​県道47号に入る</t>
  </si>
  <si>
    <t>左折する</t>
  </si>
  <si>
    <t>大谿橋（交差点） を右折して 円山川リバーサイドライン/県道3号 に入る</t>
  </si>
  <si>
    <t>PC3 ローソン城崎湯島店</t>
  </si>
  <si>
    <t>城崎大橋西詰（交差点） を左折して 県道9号 に入る</t>
  </si>
  <si>
    <t>十楽（交差点） を左折して 国道178号 に入る (丹後/​網野 の表示)</t>
  </si>
  <si>
    <t>右折して国道178号に入る</t>
  </si>
  <si>
    <t>右折して府道622号に入る (伊根浦舟屋群 の表示)</t>
  </si>
  <si>
    <t>左折してそのまま 府道622号 を進む</t>
  </si>
  <si>
    <t>日出（交差点） を左折して 養老伊根バイパス/​国道178号/​国道482号 に入る (宮津/​与謝野 の表示)</t>
  </si>
  <si>
    <t>消防署前（交差点） を左折して 国道176号/​国道178号 に入る (舞鶴/​宮津市街 の表示)</t>
  </si>
  <si>
    <t>天橋立 方面の 京都府道2号 出口を出る。斜め左側道へ。</t>
  </si>
  <si>
    <t>浜町（交差点） を右折して 中町通り/府道9号 に入る (大江/京都縦貫自動車道/京都府道9号 の表示)</t>
  </si>
  <si>
    <t>PC4 ファミリーマート 宮津天橋立インター店（イートインあり）</t>
  </si>
  <si>
    <t>猪崎（交差点） を右折してそのまま 府道55号 を進む (国道9号/Route 9/福知山市街/京都府道55号 の表示)</t>
  </si>
  <si>
    <t>東堀（交差点）を直進して、そのまま国道175号/​国道176号へ進む (大阪/​明石 の表示)</t>
  </si>
  <si>
    <t>坂（交差点） を左折して 水分れ街道/​国道175号 に入る (石生駅/​水分れ公園 の表示)</t>
  </si>
  <si>
    <t>南多田（交差点） を右折する</t>
  </si>
  <si>
    <t>南多田西（交差点） を右折して 国道176号 に入る</t>
  </si>
  <si>
    <t>稲継（交差点） を左折して 水分れ街道/​国道175号 に入る</t>
  </si>
  <si>
    <t>草部（交差点） を右折して 県道109号 に入る (多可 の表示)</t>
  </si>
  <si>
    <t>和田大橋（交差点）を直進して、そのまま県道86号へ進む</t>
  </si>
  <si>
    <t>鍛冶屋（交差点） を右折してそのまま 県道86号 を進む (国道427号 の表示)</t>
  </si>
  <si>
    <t>高岸（交差点）を直進して、そのまま国道427号へ進む (神崎/​加美 の表示)</t>
  </si>
  <si>
    <t>神崎総合病院前（交差点） を左折して 国道312号/​県道8号 に入る (姫路/​福崎/​砥峰/​峰山高原 の表示)</t>
  </si>
  <si>
    <t>福本東（交差点） を右折して 県道8号 に入る (宍粟/​播但連絡道路/​砥峰/​峰山高原 の表示)</t>
  </si>
  <si>
    <t>新寺前橋東（交差点） を直進する</t>
  </si>
  <si>
    <t>右折して県道404号に入る</t>
  </si>
  <si>
    <t>左折して県道39号に入る</t>
  </si>
  <si>
    <t>通過チェック３ 砥峰高原の標識（写真）</t>
  </si>
  <si>
    <t>左折して大河内高原ラインに入る</t>
  </si>
  <si>
    <t>左折してそのまま 大河内高原ライン を進む</t>
  </si>
  <si>
    <t>県道8号を進む</t>
  </si>
  <si>
    <t>東市場（交差点） を右折して 国道29号 に入る (鳥取/​戸倉峠 の表示)</t>
  </si>
  <si>
    <t>斉木口（交差点） を左折して 国道429号 に入る (千種/​Chikusa の表示)</t>
  </si>
  <si>
    <t>通過チェック４ ローソン美作大原インター店</t>
  </si>
  <si>
    <t>右折してそのまま 国道429号 を進む (津山 の表示)</t>
  </si>
  <si>
    <t>美作市河内（交差点） を直進して 作州街道 に入る (津山/​広域農道 の表示)</t>
  </si>
  <si>
    <t>左折して作州街道/​国道429号に入る (津山 の表示)</t>
  </si>
  <si>
    <t>右折して作州街道に入る</t>
  </si>
  <si>
    <t>大西（交差点） を右折して 県道415号 に入る</t>
  </si>
  <si>
    <t>工門（交差点）を直進して、そのまま県道348号へ進む (堀坂 の表示)</t>
  </si>
  <si>
    <t>右折して県道6号に入る</t>
  </si>
  <si>
    <t>左折して県道68号に入る</t>
  </si>
  <si>
    <t>右折して県道75号に入る</t>
  </si>
  <si>
    <t>左折して奥津-上斎原バイパス/​国道179号に入る (津山 の表示)</t>
  </si>
  <si>
    <t>県道339号 との交差点で右折する</t>
  </si>
  <si>
    <t>古川（交差点） を右折して 県道339号 に入る</t>
  </si>
  <si>
    <t>斜め左方向に曲がり県道337号に入る</t>
  </si>
  <si>
    <t>右折して県道70号に入る</t>
  </si>
  <si>
    <r>
      <rPr>
        <b/>
        <sz val="9"/>
        <rFont val="ＭＳ Ｐゴシック"/>
        <family val="3"/>
        <charset val="128"/>
      </rPr>
      <t>区間
距離</t>
    </r>
  </si>
  <si>
    <t>╋字路　S</t>
    <phoneticPr fontId="8"/>
  </si>
  <si>
    <t>┫字路　S</t>
    <phoneticPr fontId="8"/>
  </si>
  <si>
    <t>┳字路　S</t>
    <phoneticPr fontId="8"/>
  </si>
  <si>
    <t>┳字路　</t>
    <phoneticPr fontId="8"/>
  </si>
  <si>
    <t>PC2</t>
    <phoneticPr fontId="8"/>
  </si>
  <si>
    <t>左側</t>
    <rPh sb="0" eb="2">
      <t>ヒダリガワ</t>
    </rPh>
    <phoneticPr fontId="8"/>
  </si>
  <si>
    <t>右側</t>
    <rPh sb="0" eb="2">
      <t>ミギガワ</t>
    </rPh>
    <phoneticPr fontId="8"/>
  </si>
  <si>
    <t>┳字路　S</t>
    <phoneticPr fontId="8"/>
  </si>
  <si>
    <t>PC3</t>
    <phoneticPr fontId="8"/>
  </si>
  <si>
    <r>
      <rPr>
        <b/>
        <sz val="14"/>
        <rFont val="ＭＳ Ｐゴシック"/>
        <family val="3"/>
        <charset val="128"/>
      </rPr>
      <t>通過チェック</t>
    </r>
    <r>
      <rPr>
        <b/>
        <sz val="14"/>
        <rFont val="Trebuchet MS"/>
        <family val="2"/>
      </rPr>
      <t>1</t>
    </r>
    <rPh sb="0" eb="2">
      <t>ツウカ</t>
    </rPh>
    <phoneticPr fontId="8"/>
  </si>
  <si>
    <t>╋字路　</t>
    <phoneticPr fontId="8"/>
  </si>
  <si>
    <t>斜め左</t>
    <rPh sb="0" eb="1">
      <t>ナナ</t>
    </rPh>
    <phoneticPr fontId="8"/>
  </si>
  <si>
    <r>
      <rPr>
        <sz val="13.2"/>
        <rFont val="ＭＳ Ｐゴシック"/>
        <family val="3"/>
        <charset val="128"/>
      </rPr>
      <t>斜め左に折れて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舞鶴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宮津市街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京都縦貫自動車道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方面の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8"/>
  </si>
  <si>
    <t>通過チェック２　ファミリーマート柏原南多田店</t>
    <rPh sb="16" eb="21">
      <t>カシハラミナミタダ</t>
    </rPh>
    <rPh sb="21" eb="22">
      <t>テン</t>
    </rPh>
    <phoneticPr fontId="8"/>
  </si>
  <si>
    <t>通過チェック３</t>
    <rPh sb="0" eb="2">
      <t>ツウカ</t>
    </rPh>
    <phoneticPr fontId="8"/>
  </si>
  <si>
    <t>正面</t>
    <rPh sb="0" eb="2">
      <t>ショウメン</t>
    </rPh>
    <phoneticPr fontId="8"/>
  </si>
  <si>
    <t>右</t>
    <rPh sb="0" eb="1">
      <t>ミギ</t>
    </rPh>
    <phoneticPr fontId="8"/>
  </si>
  <si>
    <t>左側</t>
    <rPh sb="0" eb="2">
      <t>ヒダリガワ</t>
    </rPh>
    <phoneticPr fontId="8"/>
  </si>
  <si>
    <t>通過チェック４</t>
    <rPh sb="0" eb="2">
      <t>ツウカ</t>
    </rPh>
    <phoneticPr fontId="8"/>
  </si>
  <si>
    <t>左</t>
    <rPh sb="0" eb="1">
      <t>ヒダリ</t>
    </rPh>
    <phoneticPr fontId="8"/>
  </si>
  <si>
    <t>左方向県道75号へ（寺元、越畑の表示）</t>
    <rPh sb="0" eb="3">
      <t>ヒダリホウコウ</t>
    </rPh>
    <rPh sb="3" eb="5">
      <t>ケンドウ</t>
    </rPh>
    <rPh sb="7" eb="8">
      <t>ゴウ</t>
    </rPh>
    <rPh sb="10" eb="12">
      <t>テラモト</t>
    </rPh>
    <rPh sb="13" eb="15">
      <t>コシハタ</t>
    </rPh>
    <rPh sb="16" eb="18">
      <t>ヒョウジ</t>
    </rPh>
    <phoneticPr fontId="8"/>
  </si>
  <si>
    <t>左方向県道76号へ（寺元の表示）</t>
    <rPh sb="0" eb="3">
      <t>ヒダリホウコウ</t>
    </rPh>
    <rPh sb="3" eb="5">
      <t>ケンドウ</t>
    </rPh>
    <rPh sb="7" eb="8">
      <t>ゴウ</t>
    </rPh>
    <rPh sb="10" eb="12">
      <t>テラモト</t>
    </rPh>
    <rPh sb="13" eb="15">
      <t>ヒョウジ</t>
    </rPh>
    <phoneticPr fontId="8"/>
  </si>
  <si>
    <t>右折し幹線林道へ（奥津の表示）</t>
    <rPh sb="3" eb="5">
      <t>カンセン</t>
    </rPh>
    <rPh sb="5" eb="7">
      <t>リンドウ</t>
    </rPh>
    <rPh sb="9" eb="11">
      <t>オクツ</t>
    </rPh>
    <rPh sb="12" eb="14">
      <t>ヒョウジ</t>
    </rPh>
    <phoneticPr fontId="8"/>
  </si>
  <si>
    <t>通過チェック５</t>
    <rPh sb="0" eb="2">
      <t>ツウカ</t>
    </rPh>
    <phoneticPr fontId="8"/>
  </si>
  <si>
    <t>右側</t>
    <rPh sb="0" eb="2">
      <t>ミギガワ</t>
    </rPh>
    <phoneticPr fontId="8"/>
  </si>
  <si>
    <r>
      <rPr>
        <sz val="13.2"/>
        <rFont val="ＭＳ Ｐゴシック"/>
        <family val="3"/>
        <charset val="128"/>
      </rPr>
      <t>通過チェック５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ラスボス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です！　夢林道の石碑（写真）右側</t>
    </r>
    <phoneticPr fontId="8"/>
  </si>
  <si>
    <t>┣字路　S</t>
    <phoneticPr fontId="8"/>
  </si>
  <si>
    <r>
      <rPr>
        <sz val="13.2"/>
        <rFont val="ＭＳ Ｐゴシック"/>
        <family val="3"/>
        <charset val="128"/>
      </rPr>
      <t>土手道から降りるように斜め右方向へ。土手道から降りて国道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をアンダーパスします。</t>
    </r>
    <rPh sb="0" eb="3">
      <t>ドテミチ</t>
    </rPh>
    <rPh sb="5" eb="6">
      <t>オ</t>
    </rPh>
    <phoneticPr fontId="8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</si>
  <si>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号に入る。歩道が広いので歩道が安全です。</t>
    </r>
    <rPh sb="14" eb="16">
      <t>ホドウ</t>
    </rPh>
    <rPh sb="17" eb="18">
      <t>ヒロ</t>
    </rPh>
    <rPh sb="21" eb="23">
      <t>ホドウ</t>
    </rPh>
    <rPh sb="24" eb="26">
      <t>アンゼン</t>
    </rPh>
    <phoneticPr fontId="8"/>
  </si>
  <si>
    <t>ローソン久米宮尾店</t>
    <rPh sb="4" eb="8">
      <t>クメミヤオ</t>
    </rPh>
    <rPh sb="8" eb="9">
      <t>テン</t>
    </rPh>
    <phoneticPr fontId="8"/>
  </si>
  <si>
    <t>直進</t>
    <rPh sb="0" eb="2">
      <t>チョクシン</t>
    </rPh>
    <phoneticPr fontId="8"/>
  </si>
  <si>
    <r>
      <rPr>
        <sz val="13.2"/>
        <rFont val="ＭＳ Ｐゴシック"/>
        <family val="3"/>
        <charset val="128"/>
      </rPr>
      <t>右方向へ国道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号に入る</t>
    </r>
    <rPh sb="0" eb="3">
      <t>ミギホウコウ</t>
    </rPh>
    <phoneticPr fontId="8"/>
  </si>
  <si>
    <t>K58</t>
    <phoneticPr fontId="8"/>
  </si>
  <si>
    <t>R482</t>
    <phoneticPr fontId="8"/>
  </si>
  <si>
    <t>R313</t>
    <phoneticPr fontId="8"/>
  </si>
  <si>
    <t>K312</t>
    <phoneticPr fontId="8"/>
  </si>
  <si>
    <t>K312 K38</t>
    <phoneticPr fontId="8"/>
  </si>
  <si>
    <t>K21 K22</t>
    <phoneticPr fontId="8"/>
  </si>
  <si>
    <t>K22</t>
    <phoneticPr fontId="8"/>
  </si>
  <si>
    <t>R9</t>
    <phoneticPr fontId="8"/>
  </si>
  <si>
    <t>K275</t>
    <phoneticPr fontId="8"/>
  </si>
  <si>
    <t>K198</t>
    <phoneticPr fontId="8"/>
  </si>
  <si>
    <t>K198</t>
    <phoneticPr fontId="8"/>
  </si>
  <si>
    <t>農道</t>
    <rPh sb="0" eb="2">
      <t>ノウドウ</t>
    </rPh>
    <phoneticPr fontId="8"/>
  </si>
  <si>
    <t>K21</t>
    <phoneticPr fontId="8"/>
  </si>
  <si>
    <t>R53</t>
    <phoneticPr fontId="8"/>
  </si>
  <si>
    <t>K318</t>
    <phoneticPr fontId="8"/>
  </si>
  <si>
    <t>K265</t>
    <phoneticPr fontId="8"/>
  </si>
  <si>
    <t>K319</t>
    <phoneticPr fontId="8"/>
  </si>
  <si>
    <t>R178</t>
    <phoneticPr fontId="8"/>
  </si>
  <si>
    <t>K256</t>
    <phoneticPr fontId="8"/>
  </si>
  <si>
    <t>R178 K47</t>
    <phoneticPr fontId="8"/>
  </si>
  <si>
    <t>K11</t>
    <phoneticPr fontId="8"/>
  </si>
  <si>
    <t>K9</t>
    <phoneticPr fontId="8"/>
  </si>
  <si>
    <t>K3</t>
    <phoneticPr fontId="8"/>
  </si>
  <si>
    <t>R178</t>
    <phoneticPr fontId="8"/>
  </si>
  <si>
    <t>F622</t>
    <phoneticPr fontId="8"/>
  </si>
  <si>
    <t>F622</t>
    <phoneticPr fontId="8"/>
  </si>
  <si>
    <t>R176</t>
    <phoneticPr fontId="8"/>
  </si>
  <si>
    <t>F2</t>
    <phoneticPr fontId="8"/>
  </si>
  <si>
    <t>R176</t>
    <phoneticPr fontId="8"/>
  </si>
  <si>
    <t>F9</t>
    <phoneticPr fontId="8"/>
  </si>
  <si>
    <t>R175</t>
    <phoneticPr fontId="8"/>
  </si>
  <si>
    <t>F493</t>
    <phoneticPr fontId="8"/>
  </si>
  <si>
    <t>F493</t>
    <phoneticPr fontId="8"/>
  </si>
  <si>
    <t>F55</t>
    <phoneticPr fontId="8"/>
  </si>
  <si>
    <t>R175</t>
    <phoneticPr fontId="8"/>
  </si>
  <si>
    <t>R181</t>
    <phoneticPr fontId="8"/>
  </si>
  <si>
    <t>R178</t>
    <phoneticPr fontId="8"/>
  </si>
  <si>
    <t>K109</t>
    <phoneticPr fontId="8"/>
  </si>
  <si>
    <t>K86</t>
    <phoneticPr fontId="8"/>
  </si>
  <si>
    <t>R427</t>
    <phoneticPr fontId="8"/>
  </si>
  <si>
    <t>K8</t>
    <phoneticPr fontId="8"/>
  </si>
  <si>
    <t>R312</t>
    <phoneticPr fontId="8"/>
  </si>
  <si>
    <t>K404</t>
    <phoneticPr fontId="8"/>
  </si>
  <si>
    <t>K39</t>
    <phoneticPr fontId="8"/>
  </si>
  <si>
    <t>R29</t>
    <phoneticPr fontId="8"/>
  </si>
  <si>
    <t>R429</t>
    <phoneticPr fontId="8"/>
  </si>
  <si>
    <t>R373</t>
    <phoneticPr fontId="8"/>
  </si>
  <si>
    <t>R429</t>
    <phoneticPr fontId="8"/>
  </si>
  <si>
    <t>K415</t>
    <phoneticPr fontId="8"/>
  </si>
  <si>
    <t>K348</t>
    <phoneticPr fontId="8"/>
  </si>
  <si>
    <t>K6</t>
    <phoneticPr fontId="8"/>
  </si>
  <si>
    <t>K68</t>
    <phoneticPr fontId="8"/>
  </si>
  <si>
    <t>K75</t>
    <phoneticPr fontId="8"/>
  </si>
  <si>
    <t>K76</t>
    <phoneticPr fontId="8"/>
  </si>
  <si>
    <t>林道</t>
    <rPh sb="0" eb="2">
      <t>リンドウ</t>
    </rPh>
    <phoneticPr fontId="8"/>
  </si>
  <si>
    <t>R179</t>
    <phoneticPr fontId="8"/>
  </si>
  <si>
    <t>K339</t>
    <phoneticPr fontId="8"/>
  </si>
  <si>
    <t>K339</t>
    <phoneticPr fontId="8"/>
  </si>
  <si>
    <t>K337</t>
    <phoneticPr fontId="8"/>
  </si>
  <si>
    <t>R181</t>
    <phoneticPr fontId="8"/>
  </si>
  <si>
    <r>
      <rPr>
        <sz val="13.2"/>
        <rFont val="ＭＳ Ｐゴシック"/>
        <family val="3"/>
        <charset val="128"/>
      </rPr>
      <t>通過チェック１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伊根浦公園内の伊根浦観光案内図（写真）</t>
    </r>
    <rPh sb="8" eb="11">
      <t>イネウラ</t>
    </rPh>
    <rPh sb="11" eb="14">
      <t>コウエンナイ</t>
    </rPh>
    <phoneticPr fontId="8"/>
  </si>
  <si>
    <r>
      <rPr>
        <sz val="13.2"/>
        <rFont val="ＭＳ Ｐゴシック"/>
        <family val="3"/>
        <charset val="128"/>
      </rPr>
      <t>今町１丁目（交差点）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智頭街道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荒木又右衛門遺品館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​わらべ館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</si>
  <si>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鳥取市丸山交差点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318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鳥取砂丘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​渡辺美術館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</si>
  <si>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左折して砂丘道路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319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岩戸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​岩戸海岸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ＭＳ Ｐゴシック"/>
        <family val="3"/>
        <charset val="128"/>
      </rPr>
      <t>鳥取砂丘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</si>
  <si>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右折して市役所通り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312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市役所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​三朝温泉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​打吹公園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</si>
  <si>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中部総合事務所先（交差点）を直進し、そのまま県道</t>
    </r>
    <r>
      <rPr>
        <sz val="13.2"/>
        <rFont val="Trebuchet MS"/>
        <family val="2"/>
      </rPr>
      <t>21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22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倉吉駅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</si>
  <si>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生田橋入口（交差点）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312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津山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​三朝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​三朝温泉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</si>
  <si>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直進は自動車専用道路、進入禁止注意！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斜め左に</t>
    </r>
    <r>
      <rPr>
        <sz val="13.2"/>
        <rFont val="Trebuchet MS"/>
        <family val="2"/>
      </rPr>
      <t>(</t>
    </r>
    <r>
      <rPr>
        <sz val="13.2"/>
        <rFont val="ＭＳ Ｐゴシック"/>
        <family val="3"/>
        <charset val="128"/>
      </rPr>
      <t>陸上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鳥取県道</t>
    </r>
    <r>
      <rPr>
        <sz val="13.2"/>
        <rFont val="Trebuchet MS"/>
        <family val="2"/>
      </rPr>
      <t>256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</si>
  <si>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寺内（交差点）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神河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​奥荒田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​的場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​神崎いこいの村グリ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</si>
  <si>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古町（交差点）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373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鳥取自動車道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​佐用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​美作市街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​宮本武蔵生誕地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</si>
  <si>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右折</t>
    <phoneticPr fontId="8"/>
  </si>
  <si>
    <r>
      <rPr>
        <sz val="13.2"/>
        <rFont val="ＭＳ ゴシック"/>
        <family val="3"/>
        <charset val="128"/>
      </rPr>
      <t>右折して国道313号に入る</t>
    </r>
    <r>
      <rPr>
        <sz val="13.2"/>
        <rFont val="Trebuchet MS"/>
        <family val="2"/>
      </rPr>
      <t xml:space="preserve"> </t>
    </r>
    <phoneticPr fontId="8"/>
  </si>
  <si>
    <r>
      <t xml:space="preserve">PC1 </t>
    </r>
    <r>
      <rPr>
        <sz val="13.2"/>
        <rFont val="ＭＳ Ｐゴシック"/>
        <family val="2"/>
        <charset val="128"/>
      </rPr>
      <t>ローソン蒜山下長田</t>
    </r>
    <r>
      <rPr>
        <sz val="13.2"/>
        <rFont val="ＭＳ Ｐゴシック"/>
        <family val="3"/>
        <charset val="128"/>
      </rPr>
      <t>店</t>
    </r>
    <rPh sb="8" eb="10">
      <t>ヒルゼン</t>
    </rPh>
    <rPh sb="10" eb="13">
      <t>シモナガタ</t>
    </rPh>
    <rPh sb="13" eb="14">
      <t>テン</t>
    </rPh>
    <phoneticPr fontId="8"/>
  </si>
  <si>
    <r>
      <rPr>
        <sz val="13.2"/>
        <rFont val="ＭＳ ゴシック"/>
        <family val="3"/>
        <charset val="128"/>
      </rPr>
      <t>出会橋（交差点）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2"/>
        <charset val="128"/>
      </rPr>
      <t>国道</t>
    </r>
    <r>
      <rPr>
        <sz val="13.2"/>
        <rFont val="Trebuchet MS"/>
        <family val="2"/>
      </rPr>
      <t>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Ph sb="0" eb="2">
      <t>デア</t>
    </rPh>
    <rPh sb="2" eb="3">
      <t>バシ</t>
    </rPh>
    <rPh sb="15" eb="17">
      <t>コクドウ</t>
    </rPh>
    <phoneticPr fontId="8"/>
  </si>
  <si>
    <t>K103</t>
    <phoneticPr fontId="8"/>
  </si>
  <si>
    <r>
      <rPr>
        <sz val="13.2"/>
        <rFont val="ＭＳ ゴシック"/>
        <family val="3"/>
        <charset val="128"/>
      </rPr>
      <t>歌長北（交差点）を右折して県道</t>
    </r>
    <r>
      <rPr>
        <sz val="13.2"/>
        <rFont val="Trebuchet MS"/>
        <family val="3"/>
      </rPr>
      <t>103</t>
    </r>
    <r>
      <rPr>
        <sz val="13.2"/>
        <rFont val="Yu Gothic"/>
        <family val="3"/>
        <charset val="128"/>
      </rPr>
      <t>号へ</t>
    </r>
    <r>
      <rPr>
        <sz val="13.2"/>
        <rFont val="Trebuchet MS"/>
        <family val="2"/>
      </rPr>
      <t xml:space="preserve"> (</t>
    </r>
    <r>
      <rPr>
        <sz val="13.2"/>
        <rFont val="Yu Gothic"/>
        <family val="2"/>
        <charset val="128"/>
      </rPr>
      <t>但馬牧場、湯村温泉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rPh sb="0" eb="1">
      <t>ウタ</t>
    </rPh>
    <rPh sb="1" eb="2">
      <t>ナガ</t>
    </rPh>
    <rPh sb="2" eb="3">
      <t>キタ</t>
    </rPh>
    <rPh sb="4" eb="7">
      <t>コウサテン</t>
    </rPh>
    <rPh sb="9" eb="11">
      <t>ウセツ</t>
    </rPh>
    <rPh sb="13" eb="15">
      <t>ケンドウ</t>
    </rPh>
    <rPh sb="18" eb="19">
      <t>ゴウ</t>
    </rPh>
    <rPh sb="22" eb="26">
      <t>タジマボクジョウ</t>
    </rPh>
    <rPh sb="27" eb="31">
      <t>ユムラオンセン</t>
    </rPh>
    <phoneticPr fontId="8"/>
  </si>
  <si>
    <t>左折し但馬アルペンロードへ</t>
    <rPh sb="0" eb="2">
      <t>サセツ</t>
    </rPh>
    <rPh sb="3" eb="5">
      <t>タジマ</t>
    </rPh>
    <phoneticPr fontId="8"/>
  </si>
  <si>
    <t>左</t>
    <phoneticPr fontId="8"/>
  </si>
  <si>
    <t>右</t>
    <phoneticPr fontId="8"/>
  </si>
  <si>
    <t>小代口（交差点）を右折</t>
    <rPh sb="0" eb="2">
      <t>コダイ</t>
    </rPh>
    <rPh sb="2" eb="3">
      <t>クチ</t>
    </rPh>
    <rPh sb="4" eb="7">
      <t>コウサテン</t>
    </rPh>
    <rPh sb="9" eb="11">
      <t>ウセツ</t>
    </rPh>
    <phoneticPr fontId="8"/>
  </si>
  <si>
    <t>K4</t>
    <phoneticPr fontId="8"/>
  </si>
  <si>
    <t>村岡区和田（交差点）を左折しK4号へローソンあり（香住の表示）</t>
    <rPh sb="0" eb="3">
      <t>ムラオカク</t>
    </rPh>
    <rPh sb="3" eb="5">
      <t>ワダ</t>
    </rPh>
    <rPh sb="6" eb="9">
      <t>コウサテン</t>
    </rPh>
    <rPh sb="11" eb="13">
      <t>サセツ</t>
    </rPh>
    <rPh sb="16" eb="17">
      <t>ゴウ</t>
    </rPh>
    <rPh sb="25" eb="27">
      <t>カスミ</t>
    </rPh>
    <rPh sb="28" eb="30">
      <t>ヒョウジ</t>
    </rPh>
    <phoneticPr fontId="8"/>
  </si>
  <si>
    <t>由良口（交差点）を右折し県道11号へ（城崎、竹野の表示）</t>
    <rPh sb="0" eb="3">
      <t>ユラグチ</t>
    </rPh>
    <rPh sb="4" eb="7">
      <t>コウサテン</t>
    </rPh>
    <rPh sb="9" eb="11">
      <t>ウセツ</t>
    </rPh>
    <rPh sb="12" eb="14">
      <t>ケンドウ</t>
    </rPh>
    <rPh sb="16" eb="17">
      <t>ゴウ</t>
    </rPh>
    <rPh sb="19" eb="21">
      <t>キノサキ</t>
    </rPh>
    <rPh sb="22" eb="24">
      <t>タケノ</t>
    </rPh>
    <rPh sb="25" eb="27">
      <t>ヒョウジ</t>
    </rPh>
    <phoneticPr fontId="8"/>
  </si>
  <si>
    <r>
      <t>BRM526</t>
    </r>
    <r>
      <rPr>
        <sz val="20"/>
        <color indexed="8"/>
        <rFont val="ＭＳ Ｐゴシック"/>
        <family val="3"/>
        <charset val="128"/>
      </rPr>
      <t>丹後半島6</t>
    </r>
    <r>
      <rPr>
        <sz val="20"/>
        <color indexed="8"/>
        <rFont val="Arial"/>
        <family val="2"/>
      </rPr>
      <t>00km</t>
    </r>
    <r>
      <rPr>
        <sz val="20"/>
        <color rgb="FF000000"/>
        <rFont val="ＭＳ Ｐゴシック"/>
        <family val="2"/>
        <charset val="128"/>
      </rPr>
      <t>（コース変更修正版）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indexed="8"/>
        <rFont val="Arial"/>
        <family val="2"/>
      </rPr>
      <t xml:space="preserve">22:00 </t>
    </r>
    <r>
      <rPr>
        <sz val="20"/>
        <color indexed="8"/>
        <rFont val="ＭＳ Ｐゴシック"/>
        <family val="3"/>
        <charset val="128"/>
      </rPr>
      <t>スタート</t>
    </r>
    <rPh sb="6" eb="8">
      <t>タンゴ</t>
    </rPh>
    <rPh sb="8" eb="10">
      <t>ハントウ</t>
    </rPh>
    <rPh sb="19" eb="21">
      <t>ヘンコウ</t>
    </rPh>
    <rPh sb="21" eb="23">
      <t>シュウセイ</t>
    </rPh>
    <rPh sb="23" eb="24">
      <t>バン</t>
    </rPh>
    <phoneticPr fontId="8"/>
  </si>
  <si>
    <t>26）22：30</t>
    <phoneticPr fontId="8"/>
  </si>
  <si>
    <t>27)01:42</t>
    <phoneticPr fontId="8"/>
  </si>
  <si>
    <t>27)07:16</t>
    <phoneticPr fontId="8"/>
  </si>
  <si>
    <t>27)13:48</t>
    <phoneticPr fontId="8"/>
  </si>
  <si>
    <t>参考27)18:48</t>
    <rPh sb="0" eb="2">
      <t>サンコウ</t>
    </rPh>
    <phoneticPr fontId="8"/>
  </si>
  <si>
    <t>27)20:44</t>
    <phoneticPr fontId="8"/>
  </si>
  <si>
    <t>参考28)00:56</t>
    <rPh sb="0" eb="2">
      <t>サンコウ</t>
    </rPh>
    <phoneticPr fontId="8"/>
  </si>
  <si>
    <t>参考28)04:56</t>
    <rPh sb="0" eb="2">
      <t>サンコウ</t>
    </rPh>
    <phoneticPr fontId="8"/>
  </si>
  <si>
    <t>参考28)09:04</t>
    <rPh sb="0" eb="2">
      <t>サンコウ</t>
    </rPh>
    <phoneticPr fontId="8"/>
  </si>
  <si>
    <t>参考28)12:40</t>
    <rPh sb="0" eb="2">
      <t>サンコウ</t>
    </rPh>
    <phoneticPr fontId="8"/>
  </si>
  <si>
    <t>28)14:00</t>
    <phoneticPr fontId="8"/>
  </si>
  <si>
    <t>通過チェック+α</t>
    <rPh sb="0" eb="2">
      <t>ツウカ</t>
    </rPh>
    <phoneticPr fontId="8"/>
  </si>
  <si>
    <r>
      <rPr>
        <sz val="13.2"/>
        <rFont val="ＭＳ Ｐゴシック"/>
        <family val="3"/>
        <charset val="128"/>
      </rPr>
      <t>通過チェック＋α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切畑バス停（写真）</t>
    </r>
    <rPh sb="9" eb="11">
      <t>キリハタ</t>
    </rPh>
    <rPh sb="13" eb="14">
      <t>テイ</t>
    </rPh>
    <phoneticPr fontId="8"/>
  </si>
  <si>
    <t>参考27)09:40</t>
    <rPh sb="0" eb="2">
      <t>サンコウ</t>
    </rPh>
    <phoneticPr fontId="8"/>
  </si>
  <si>
    <t>2023/5/20　作成</t>
    <rPh sb="10" eb="12">
      <t>サクセイ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</si>
</sst>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20"/>
      <color rgb="FF000000"/>
      <name val="Arial"/>
      <family val="2"/>
    </font>
    <font>
      <sz val="11"/>
      <color indexed="8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sz val="12"/>
      <color indexed="8"/>
      <name val="HGSｺﾞｼｯｸM"/>
      <family val="3"/>
      <charset val="128"/>
    </font>
    <font>
      <sz val="12"/>
      <name val="HGSｺﾞｼｯｸM"/>
      <family val="3"/>
      <charset val="128"/>
    </font>
    <font>
      <b/>
      <sz val="12"/>
      <name val="HGSｺﾞｼｯｸM"/>
      <family val="3"/>
      <charset val="128"/>
    </font>
    <font>
      <b/>
      <sz val="12"/>
      <name val="ＭＳ Ｐゴシック"/>
      <family val="3"/>
      <charset val="128"/>
    </font>
    <font>
      <b/>
      <sz val="14"/>
      <name val="Trebuchet MS"/>
      <family val="2"/>
    </font>
    <font>
      <b/>
      <sz val="14"/>
      <name val="ＭＳ Ｐゴシック"/>
      <family val="3"/>
      <charset val="128"/>
    </font>
    <font>
      <b/>
      <sz val="13"/>
      <name val="Trebuchet MS"/>
      <family val="2"/>
    </font>
    <font>
      <b/>
      <sz val="9"/>
      <name val="Trebuchet MS"/>
      <family val="2"/>
    </font>
    <font>
      <sz val="13.2"/>
      <name val="ＭＳ ゴシック"/>
      <family val="3"/>
      <charset val="128"/>
    </font>
    <font>
      <sz val="13.2"/>
      <name val="Trebuchet MS"/>
      <family val="3"/>
    </font>
    <font>
      <sz val="13.2"/>
      <name val="Trebuchet MS"/>
      <family val="3"/>
      <charset val="128"/>
    </font>
    <font>
      <sz val="13.2"/>
      <name val="ＭＳ Ｐゴシック"/>
      <family val="2"/>
      <charset val="128"/>
    </font>
    <font>
      <sz val="13.2"/>
      <name val="Yu Gothic"/>
      <family val="2"/>
      <charset val="128"/>
    </font>
    <font>
      <sz val="13.2"/>
      <name val="Yu Gothic"/>
      <family val="3"/>
      <charset val="128"/>
    </font>
    <font>
      <sz val="20"/>
      <color rgb="FF000000"/>
      <name val="ＭＳ Ｐゴシック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177" fontId="2" fillId="0" borderId="3" xfId="0" applyNumberFormat="1" applyFont="1" applyBorder="1" applyAlignment="1">
      <alignment horizontal="center" vertical="center"/>
    </xf>
    <xf numFmtId="177" fontId="9" fillId="3" borderId="3" xfId="0" applyNumberFormat="1" applyFont="1" applyFill="1" applyBorder="1" applyAlignment="1">
      <alignment vertical="center" wrapText="1"/>
    </xf>
    <xf numFmtId="177" fontId="9" fillId="2" borderId="3" xfId="0" applyNumberFormat="1" applyFont="1" applyFill="1" applyBorder="1" applyAlignment="1">
      <alignment vertical="center" wrapText="1"/>
    </xf>
    <xf numFmtId="177" fontId="9" fillId="4" borderId="3" xfId="0" applyNumberFormat="1" applyFont="1" applyFill="1" applyBorder="1" applyAlignment="1">
      <alignment vertical="center" wrapText="1"/>
    </xf>
    <xf numFmtId="177" fontId="2" fillId="0" borderId="0" xfId="0" applyNumberFormat="1" applyFont="1" applyAlignment="1">
      <alignment horizontal="center" vertical="center"/>
    </xf>
    <xf numFmtId="177" fontId="5" fillId="0" borderId="1" xfId="0" applyNumberFormat="1" applyFont="1" applyBorder="1" applyAlignment="1">
      <alignment horizontal="center"/>
    </xf>
    <xf numFmtId="0" fontId="2" fillId="3" borderId="3" xfId="0" applyFont="1" applyFill="1" applyBorder="1" applyAlignment="1">
      <alignment horizontal="left" vertical="center" wrapText="1" shrinkToFit="1"/>
    </xf>
    <xf numFmtId="0" fontId="0" fillId="2" borderId="3" xfId="0" applyFill="1" applyBorder="1" applyAlignment="1">
      <alignment horizontal="left" vertical="center" shrinkToFit="1"/>
    </xf>
    <xf numFmtId="176" fontId="13" fillId="0" borderId="1" xfId="0" applyNumberFormat="1" applyFont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176" fontId="16" fillId="0" borderId="1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176" fontId="18" fillId="0" borderId="0" xfId="0" applyNumberFormat="1" applyFont="1" applyAlignment="1">
      <alignment horizontal="center" vertical="center"/>
    </xf>
    <xf numFmtId="0" fontId="14" fillId="3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177" fontId="20" fillId="3" borderId="3" xfId="0" applyNumberFormat="1" applyFont="1" applyFill="1" applyBorder="1" applyAlignment="1">
      <alignment vertical="center" wrapText="1"/>
    </xf>
    <xf numFmtId="0" fontId="21" fillId="3" borderId="3" xfId="0" applyFont="1" applyFill="1" applyBorder="1" applyAlignment="1">
      <alignment horizontal="left" vertical="center" wrapText="1" shrinkToFit="1"/>
    </xf>
    <xf numFmtId="177" fontId="19" fillId="4" borderId="3" xfId="0" applyNumberFormat="1" applyFont="1" applyFill="1" applyBorder="1" applyAlignment="1">
      <alignment vertical="center" wrapText="1"/>
    </xf>
    <xf numFmtId="177" fontId="11" fillId="3" borderId="3" xfId="0" applyNumberFormat="1" applyFont="1" applyFill="1" applyBorder="1" applyAlignment="1">
      <alignment vertical="center" wrapText="1"/>
    </xf>
    <xf numFmtId="177" fontId="2" fillId="2" borderId="0" xfId="0" applyNumberFormat="1" applyFont="1" applyFill="1" applyAlignment="1">
      <alignment horizontal="center" vertical="center"/>
    </xf>
    <xf numFmtId="177" fontId="22" fillId="3" borderId="3" xfId="0" applyNumberFormat="1" applyFont="1" applyFill="1" applyBorder="1" applyAlignment="1">
      <alignment horizontal="right" vertical="center" wrapText="1"/>
    </xf>
    <xf numFmtId="177" fontId="22" fillId="2" borderId="3" xfId="0" applyNumberFormat="1" applyFont="1" applyFill="1" applyBorder="1" applyAlignment="1">
      <alignment horizontal="right" vertical="center" wrapText="1"/>
    </xf>
    <xf numFmtId="177" fontId="22" fillId="4" borderId="3" xfId="0" applyNumberFormat="1" applyFont="1" applyFill="1" applyBorder="1" applyAlignment="1">
      <alignment horizontal="right" vertical="center" wrapText="1"/>
    </xf>
    <xf numFmtId="177" fontId="22" fillId="0" borderId="0" xfId="0" applyNumberFormat="1" applyFont="1" applyAlignment="1">
      <alignment horizontal="right" vertical="center"/>
    </xf>
    <xf numFmtId="177" fontId="23" fillId="0" borderId="3" xfId="0" applyNumberFormat="1" applyFont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 shrinkToFit="1"/>
    </xf>
    <xf numFmtId="177" fontId="20" fillId="4" borderId="3" xfId="0" applyNumberFormat="1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9" fillId="6" borderId="3" xfId="0" applyFont="1" applyFill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vertical="center" wrapText="1"/>
    </xf>
    <xf numFmtId="177" fontId="22" fillId="0" borderId="3" xfId="0" applyNumberFormat="1" applyFont="1" applyBorder="1" applyAlignment="1">
      <alignment horizontal="right" vertical="center"/>
    </xf>
    <xf numFmtId="176" fontId="15" fillId="0" borderId="3" xfId="0" applyNumberFormat="1" applyFont="1" applyBorder="1" applyAlignment="1">
      <alignment horizontal="center" vertical="center"/>
    </xf>
    <xf numFmtId="0" fontId="10" fillId="3" borderId="3" xfId="0" applyFont="1" applyFill="1" applyBorder="1" applyAlignment="1">
      <alignment vertical="center" wrapText="1"/>
    </xf>
    <xf numFmtId="177" fontId="22" fillId="3" borderId="3" xfId="0" applyNumberFormat="1" applyFont="1" applyFill="1" applyBorder="1" applyAlignment="1">
      <alignment horizontal="right" vertical="center"/>
    </xf>
    <xf numFmtId="176" fontId="15" fillId="3" borderId="3" xfId="0" applyNumberFormat="1" applyFont="1" applyFill="1" applyBorder="1" applyAlignment="1">
      <alignment horizontal="center" vertical="center"/>
    </xf>
    <xf numFmtId="177" fontId="22" fillId="4" borderId="3" xfId="0" applyNumberFormat="1" applyFont="1" applyFill="1" applyBorder="1" applyAlignment="1">
      <alignment horizontal="right" vertical="center"/>
    </xf>
    <xf numFmtId="176" fontId="15" fillId="4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 shrinkToFit="1"/>
    </xf>
    <xf numFmtId="0" fontId="21" fillId="3" borderId="3" xfId="0" applyFont="1" applyFill="1" applyBorder="1" applyAlignment="1">
      <alignment horizontal="center" vertical="center" shrinkToFit="1"/>
    </xf>
    <xf numFmtId="0" fontId="21" fillId="2" borderId="3" xfId="0" applyFont="1" applyFill="1" applyBorder="1" applyAlignment="1">
      <alignment horizontal="center" vertical="center" shrinkToFit="1"/>
    </xf>
    <xf numFmtId="0" fontId="21" fillId="2" borderId="3" xfId="0" applyFont="1" applyFill="1" applyBorder="1" applyAlignment="1">
      <alignment horizontal="center" vertical="center" wrapText="1" shrinkToFit="1"/>
    </xf>
    <xf numFmtId="0" fontId="21" fillId="3" borderId="3" xfId="0" applyFont="1" applyFill="1" applyBorder="1" applyAlignment="1">
      <alignment horizontal="center" vertical="center" wrapText="1" shrinkToFit="1"/>
    </xf>
    <xf numFmtId="0" fontId="21" fillId="4" borderId="3" xfId="0" applyFont="1" applyFill="1" applyBorder="1" applyAlignment="1">
      <alignment horizontal="center" vertical="center" shrinkToFit="1"/>
    </xf>
    <xf numFmtId="20" fontId="21" fillId="2" borderId="3" xfId="0" applyNumberFormat="1" applyFont="1" applyFill="1" applyBorder="1" applyAlignment="1">
      <alignment horizontal="center" vertical="center" wrapText="1" shrinkToFit="1"/>
    </xf>
    <xf numFmtId="0" fontId="21" fillId="0" borderId="0" xfId="0" applyFont="1" applyAlignment="1">
      <alignment horizontal="center" vertical="center" shrinkToFi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24" fillId="2" borderId="3" xfId="0" applyFont="1" applyFill="1" applyBorder="1" applyAlignment="1">
      <alignment vertical="center" wrapText="1"/>
    </xf>
    <xf numFmtId="0" fontId="26" fillId="2" borderId="3" xfId="0" applyFont="1" applyFill="1" applyBorder="1" applyAlignment="1">
      <alignment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center"/>
    </xf>
    <xf numFmtId="0" fontId="0" fillId="0" borderId="0" xfId="0">
      <alignment vertical="center"/>
    </xf>
    <xf numFmtId="177" fontId="21" fillId="4" borderId="3" xfId="0" applyNumberFormat="1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116</xdr:row>
      <xdr:rowOff>171450</xdr:rowOff>
    </xdr:from>
    <xdr:to>
      <xdr:col>7</xdr:col>
      <xdr:colOff>5438775</xdr:colOff>
      <xdr:row>116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116</xdr:row>
      <xdr:rowOff>133350</xdr:rowOff>
    </xdr:from>
    <xdr:to>
      <xdr:col>6</xdr:col>
      <xdr:colOff>0</xdr:colOff>
      <xdr:row>118</xdr:row>
      <xdr:rowOff>238125</xdr:rowOff>
    </xdr:to>
    <xdr:sp macro="" textlink="">
      <xdr:nvSpPr>
        <xdr:cNvPr id="2" name="テキスト ボックス 9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562100" y="63025020"/>
          <a:ext cx="7048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88900</xdr:colOff>
      <xdr:row>147</xdr:row>
      <xdr:rowOff>180976</xdr:rowOff>
    </xdr:from>
    <xdr:to>
      <xdr:col>6</xdr:col>
      <xdr:colOff>708025</xdr:colOff>
      <xdr:row>159</xdr:row>
      <xdr:rowOff>104776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37645976"/>
          <a:ext cx="4200525" cy="31242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2094</xdr:colOff>
      <xdr:row>132</xdr:row>
      <xdr:rowOff>85725</xdr:rowOff>
    </xdr:from>
    <xdr:to>
      <xdr:col>7</xdr:col>
      <xdr:colOff>4156415</xdr:colOff>
      <xdr:row>151</xdr:row>
      <xdr:rowOff>209550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894" y="33550225"/>
          <a:ext cx="4154321" cy="5191125"/>
        </a:xfrm>
        <a:prstGeom prst="rect">
          <a:avLst/>
        </a:prstGeom>
      </xdr:spPr>
    </xdr:pic>
    <xdr:clientData/>
  </xdr:twoCellAnchor>
  <xdr:twoCellAnchor editAs="oneCell">
    <xdr:from>
      <xdr:col>7</xdr:col>
      <xdr:colOff>4295775</xdr:colOff>
      <xdr:row>132</xdr:row>
      <xdr:rowOff>114299</xdr:rowOff>
    </xdr:from>
    <xdr:to>
      <xdr:col>8</xdr:col>
      <xdr:colOff>1359938</xdr:colOff>
      <xdr:row>151</xdr:row>
      <xdr:rowOff>116336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31622999"/>
          <a:ext cx="3852313" cy="5069337"/>
        </a:xfrm>
        <a:prstGeom prst="rect">
          <a:avLst/>
        </a:prstGeom>
      </xdr:spPr>
    </xdr:pic>
    <xdr:clientData/>
  </xdr:twoCellAnchor>
  <xdr:twoCellAnchor>
    <xdr:from>
      <xdr:col>2</xdr:col>
      <xdr:colOff>473075</xdr:colOff>
      <xdr:row>159</xdr:row>
      <xdr:rowOff>161925</xdr:rowOff>
    </xdr:from>
    <xdr:to>
      <xdr:col>5</xdr:col>
      <xdr:colOff>22225</xdr:colOff>
      <xdr:row>161</xdr:row>
      <xdr:rowOff>57150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828675" y="40827325"/>
          <a:ext cx="22542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</a:t>
          </a:r>
          <a:r>
            <a:rPr kumimoji="1" lang="en-US" altLang="ja-JP" sz="1400"/>
            <a:t>1</a:t>
          </a:r>
          <a:endParaRPr kumimoji="1" lang="ja-JP" altLang="en-US" sz="1400"/>
        </a:p>
      </xdr:txBody>
    </xdr:sp>
    <xdr:clientData/>
  </xdr:twoCellAnchor>
  <xdr:twoCellAnchor>
    <xdr:from>
      <xdr:col>7</xdr:col>
      <xdr:colOff>800100</xdr:colOff>
      <xdr:row>152</xdr:row>
      <xdr:rowOff>38100</xdr:rowOff>
    </xdr:from>
    <xdr:to>
      <xdr:col>7</xdr:col>
      <xdr:colOff>3048000</xdr:colOff>
      <xdr:row>153</xdr:row>
      <xdr:rowOff>200025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5276850" y="36880800"/>
          <a:ext cx="224790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通過チェック３</a:t>
          </a:r>
        </a:p>
      </xdr:txBody>
    </xdr:sp>
    <xdr:clientData/>
  </xdr:twoCellAnchor>
  <xdr:twoCellAnchor>
    <xdr:from>
      <xdr:col>7</xdr:col>
      <xdr:colOff>5105400</xdr:colOff>
      <xdr:row>152</xdr:row>
      <xdr:rowOff>28575</xdr:rowOff>
    </xdr:from>
    <xdr:to>
      <xdr:col>8</xdr:col>
      <xdr:colOff>561975</xdr:colOff>
      <xdr:row>153</xdr:row>
      <xdr:rowOff>190500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9582150" y="36871275"/>
          <a:ext cx="224790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通過チェック５</a:t>
          </a:r>
        </a:p>
      </xdr:txBody>
    </xdr:sp>
    <xdr:clientData/>
  </xdr:twoCellAnchor>
  <xdr:twoCellAnchor editAs="oneCell">
    <xdr:from>
      <xdr:col>1</xdr:col>
      <xdr:colOff>127000</xdr:colOff>
      <xdr:row>132</xdr:row>
      <xdr:rowOff>76200</xdr:rowOff>
    </xdr:from>
    <xdr:to>
      <xdr:col>6</xdr:col>
      <xdr:colOff>792162</xdr:colOff>
      <xdr:row>144</xdr:row>
      <xdr:rowOff>50800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3540700"/>
          <a:ext cx="4246562" cy="3175000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144</xdr:row>
      <xdr:rowOff>187325</xdr:rowOff>
    </xdr:from>
    <xdr:to>
      <xdr:col>5</xdr:col>
      <xdr:colOff>34925</xdr:colOff>
      <xdr:row>146</xdr:row>
      <xdr:rowOff>82550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841375" y="36852225"/>
          <a:ext cx="22542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通過チェック＋</a:t>
          </a:r>
          <a:r>
            <a:rPr kumimoji="1" lang="en-US" altLang="ja-JP" sz="1400"/>
            <a:t>α</a:t>
          </a:r>
          <a:endParaRPr kumimoji="1" lang="ja-JP" alt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85"/>
  <sheetViews>
    <sheetView tabSelected="1" view="pageBreakPreview" zoomScale="75" zoomScaleNormal="100" zoomScaleSheetLayoutView="75" workbookViewId="0">
      <selection activeCell="H10" sqref="H10"/>
    </sheetView>
  </sheetViews>
  <sheetFormatPr defaultColWidth="10" defaultRowHeight="17.25" customHeight="1"/>
  <cols>
    <col min="1" max="1" width="0.125" customWidth="1"/>
    <col min="2" max="2" width="4.5" bestFit="1" customWidth="1"/>
    <col min="3" max="3" width="6.625" style="33" customWidth="1"/>
    <col min="4" max="4" width="9.125" style="12" customWidth="1"/>
    <col min="5" max="5" width="19.625" style="12" customWidth="1"/>
    <col min="6" max="6" width="7" style="21" customWidth="1"/>
    <col min="7" max="7" width="11.75" style="18" customWidth="1"/>
    <col min="8" max="8" width="89.125" style="2" customWidth="1"/>
    <col min="9" max="9" width="21" style="60" customWidth="1"/>
  </cols>
  <sheetData>
    <row r="1" spans="1:9" ht="19.5" customHeight="1">
      <c r="B1" s="72" t="s">
        <v>218</v>
      </c>
      <c r="C1" s="72"/>
      <c r="D1" s="72"/>
      <c r="E1" s="72"/>
      <c r="F1" s="72"/>
      <c r="G1" s="72"/>
      <c r="H1" s="72"/>
      <c r="I1" s="72"/>
    </row>
    <row r="2" spans="1:9" ht="13.5" customHeight="1">
      <c r="B2" s="3"/>
      <c r="C2" s="73" t="s">
        <v>0</v>
      </c>
      <c r="D2" s="73"/>
      <c r="E2" s="13"/>
      <c r="F2" s="19"/>
      <c r="G2" s="16"/>
      <c r="H2" s="4"/>
      <c r="I2" s="66" t="s">
        <v>233</v>
      </c>
    </row>
    <row r="3" spans="1:9" ht="23.25" customHeight="1">
      <c r="A3" s="5"/>
      <c r="B3" s="6" t="s">
        <v>1</v>
      </c>
      <c r="C3" s="34" t="s">
        <v>102</v>
      </c>
      <c r="D3" s="8" t="s">
        <v>2</v>
      </c>
      <c r="E3" s="7" t="s">
        <v>28</v>
      </c>
      <c r="F3" s="20" t="s">
        <v>3</v>
      </c>
      <c r="G3" s="17" t="s">
        <v>29</v>
      </c>
      <c r="H3" s="7" t="s">
        <v>4</v>
      </c>
      <c r="I3" s="53" t="s">
        <v>6</v>
      </c>
    </row>
    <row r="4" spans="1:9" ht="23.25" customHeight="1">
      <c r="A4" s="37"/>
      <c r="B4" s="6">
        <v>1</v>
      </c>
      <c r="C4" s="30">
        <v>0</v>
      </c>
      <c r="D4" s="9">
        <v>0</v>
      </c>
      <c r="E4" s="14" t="s">
        <v>30</v>
      </c>
      <c r="F4" s="61" t="s">
        <v>42</v>
      </c>
      <c r="G4" s="22" t="s">
        <v>170</v>
      </c>
      <c r="H4" s="41" t="s">
        <v>134</v>
      </c>
      <c r="I4" s="54" t="s">
        <v>219</v>
      </c>
    </row>
    <row r="5" spans="1:9" s="1" customFormat="1" ht="23.25" customHeight="1">
      <c r="A5" s="38"/>
      <c r="B5" s="6">
        <v>2</v>
      </c>
      <c r="C5" s="31">
        <v>22.3</v>
      </c>
      <c r="D5" s="10">
        <f>D4+C5</f>
        <v>22.3</v>
      </c>
      <c r="E5" s="15" t="s">
        <v>26</v>
      </c>
      <c r="F5" s="62" t="s">
        <v>42</v>
      </c>
      <c r="G5" s="23" t="s">
        <v>135</v>
      </c>
      <c r="H5" s="68" t="s">
        <v>205</v>
      </c>
      <c r="I5" s="55"/>
    </row>
    <row r="6" spans="1:9" ht="18.75" customHeight="1">
      <c r="A6" s="37"/>
      <c r="B6" s="6">
        <v>3</v>
      </c>
      <c r="C6" s="31">
        <v>3</v>
      </c>
      <c r="D6" s="10">
        <f t="shared" ref="D6:D8" si="0">D5+C6</f>
        <v>25.3</v>
      </c>
      <c r="E6" s="15" t="s">
        <v>27</v>
      </c>
      <c r="F6" s="62" t="s">
        <v>42</v>
      </c>
      <c r="G6" s="23" t="s">
        <v>137</v>
      </c>
      <c r="H6" s="69" t="s">
        <v>206</v>
      </c>
      <c r="I6" s="56"/>
    </row>
    <row r="7" spans="1:9" ht="18.75" customHeight="1">
      <c r="A7" s="37"/>
      <c r="B7" s="6">
        <v>4</v>
      </c>
      <c r="C7" s="30">
        <v>29</v>
      </c>
      <c r="D7" s="9">
        <f t="shared" si="0"/>
        <v>54.3</v>
      </c>
      <c r="E7" s="26" t="s">
        <v>35</v>
      </c>
      <c r="F7" s="63" t="s">
        <v>108</v>
      </c>
      <c r="G7" s="22" t="s">
        <v>137</v>
      </c>
      <c r="H7" s="41" t="s">
        <v>207</v>
      </c>
      <c r="I7" s="57" t="s">
        <v>220</v>
      </c>
    </row>
    <row r="8" spans="1:9" ht="21.75" customHeight="1">
      <c r="A8" s="37"/>
      <c r="B8" s="6">
        <v>6</v>
      </c>
      <c r="C8" s="31">
        <v>0</v>
      </c>
      <c r="D8" s="10">
        <f t="shared" si="0"/>
        <v>54.3</v>
      </c>
      <c r="E8" s="15" t="s">
        <v>104</v>
      </c>
      <c r="F8" s="62" t="s">
        <v>43</v>
      </c>
      <c r="G8" s="23" t="s">
        <v>137</v>
      </c>
      <c r="H8" s="39" t="s">
        <v>44</v>
      </c>
      <c r="I8" s="55"/>
    </row>
    <row r="9" spans="1:9" ht="18" customHeight="1">
      <c r="A9" s="37"/>
      <c r="B9" s="6">
        <v>7</v>
      </c>
      <c r="C9" s="31">
        <v>17.8</v>
      </c>
      <c r="D9" s="10">
        <f t="shared" ref="D9:D63" si="1">D8+C9</f>
        <v>72.099999999999994</v>
      </c>
      <c r="E9" s="15" t="s">
        <v>103</v>
      </c>
      <c r="F9" s="62" t="s">
        <v>42</v>
      </c>
      <c r="G9" s="23" t="s">
        <v>138</v>
      </c>
      <c r="H9" s="39" t="s">
        <v>201</v>
      </c>
      <c r="I9" s="55"/>
    </row>
    <row r="10" spans="1:9" ht="18" customHeight="1">
      <c r="A10" s="37"/>
      <c r="B10" s="6">
        <v>8</v>
      </c>
      <c r="C10" s="31">
        <v>1.5</v>
      </c>
      <c r="D10" s="10">
        <f t="shared" si="1"/>
        <v>73.599999999999994</v>
      </c>
      <c r="E10" s="15" t="s">
        <v>103</v>
      </c>
      <c r="F10" s="62" t="s">
        <v>42</v>
      </c>
      <c r="G10" s="23" t="s">
        <v>139</v>
      </c>
      <c r="H10" s="39" t="s">
        <v>199</v>
      </c>
      <c r="I10" s="55"/>
    </row>
    <row r="11" spans="1:9" ht="22.5" customHeight="1">
      <c r="A11" s="37"/>
      <c r="B11" s="6">
        <v>9</v>
      </c>
      <c r="C11" s="31">
        <v>3</v>
      </c>
      <c r="D11" s="10">
        <f t="shared" si="1"/>
        <v>76.599999999999994</v>
      </c>
      <c r="E11" s="15" t="s">
        <v>103</v>
      </c>
      <c r="F11" s="64" t="s">
        <v>133</v>
      </c>
      <c r="G11" s="23" t="s">
        <v>140</v>
      </c>
      <c r="H11" s="39" t="s">
        <v>200</v>
      </c>
      <c r="I11" s="55"/>
    </row>
    <row r="12" spans="1:9" ht="18" customHeight="1">
      <c r="A12" s="37"/>
      <c r="B12" s="6">
        <v>10</v>
      </c>
      <c r="C12" s="31">
        <v>1.8</v>
      </c>
      <c r="D12" s="10">
        <f t="shared" si="1"/>
        <v>78.399999999999991</v>
      </c>
      <c r="E12" s="15" t="s">
        <v>103</v>
      </c>
      <c r="F12" s="62" t="s">
        <v>42</v>
      </c>
      <c r="G12" s="23" t="s">
        <v>141</v>
      </c>
      <c r="H12" s="39" t="s">
        <v>7</v>
      </c>
      <c r="I12" s="55"/>
    </row>
    <row r="13" spans="1:9" ht="18" customHeight="1">
      <c r="A13" s="37"/>
      <c r="B13" s="6">
        <v>11</v>
      </c>
      <c r="C13" s="31">
        <v>10.9</v>
      </c>
      <c r="D13" s="10">
        <f t="shared" si="1"/>
        <v>89.3</v>
      </c>
      <c r="E13" s="15" t="s">
        <v>103</v>
      </c>
      <c r="F13" s="62" t="s">
        <v>42</v>
      </c>
      <c r="G13" s="23" t="s">
        <v>142</v>
      </c>
      <c r="H13" s="39" t="s">
        <v>8</v>
      </c>
      <c r="I13" s="55"/>
    </row>
    <row r="14" spans="1:9" ht="18" customHeight="1">
      <c r="A14" s="37"/>
      <c r="B14" s="6">
        <v>12</v>
      </c>
      <c r="C14" s="31">
        <v>11.7</v>
      </c>
      <c r="D14" s="10">
        <f t="shared" si="1"/>
        <v>101</v>
      </c>
      <c r="E14" s="15" t="s">
        <v>103</v>
      </c>
      <c r="F14" s="64" t="s">
        <v>133</v>
      </c>
      <c r="G14" s="23" t="s">
        <v>143</v>
      </c>
      <c r="H14" s="39" t="s">
        <v>45</v>
      </c>
      <c r="I14" s="55"/>
    </row>
    <row r="15" spans="1:9" ht="18" customHeight="1">
      <c r="A15" s="37"/>
      <c r="B15" s="6">
        <v>13</v>
      </c>
      <c r="C15" s="31">
        <v>1.3</v>
      </c>
      <c r="D15" s="10">
        <f t="shared" si="1"/>
        <v>102.3</v>
      </c>
      <c r="E15" s="15" t="s">
        <v>26</v>
      </c>
      <c r="F15" s="62" t="s">
        <v>42</v>
      </c>
      <c r="G15" s="23" t="s">
        <v>144</v>
      </c>
      <c r="H15" s="39" t="s">
        <v>9</v>
      </c>
      <c r="I15" s="55"/>
    </row>
    <row r="16" spans="1:9" s="1" customFormat="1" ht="18" customHeight="1">
      <c r="A16" s="38"/>
      <c r="B16" s="6">
        <v>14</v>
      </c>
      <c r="C16" s="31">
        <v>0.4</v>
      </c>
      <c r="D16" s="10">
        <f t="shared" si="1"/>
        <v>102.7</v>
      </c>
      <c r="E16" s="15" t="s">
        <v>31</v>
      </c>
      <c r="F16" s="62" t="s">
        <v>43</v>
      </c>
      <c r="G16" s="23" t="s">
        <v>145</v>
      </c>
      <c r="H16" s="39" t="s">
        <v>10</v>
      </c>
      <c r="I16" s="55"/>
    </row>
    <row r="17" spans="1:9" ht="18" customHeight="1">
      <c r="A17" s="37"/>
      <c r="B17" s="6">
        <v>15</v>
      </c>
      <c r="C17" s="31">
        <v>0.2</v>
      </c>
      <c r="D17" s="10">
        <f t="shared" si="1"/>
        <v>102.9</v>
      </c>
      <c r="E17" s="15" t="s">
        <v>32</v>
      </c>
      <c r="F17" s="62" t="s">
        <v>42</v>
      </c>
      <c r="G17" s="23" t="s">
        <v>145</v>
      </c>
      <c r="H17" s="39" t="s">
        <v>11</v>
      </c>
      <c r="I17" s="55"/>
    </row>
    <row r="18" spans="1:9" ht="18" customHeight="1">
      <c r="A18" s="37"/>
      <c r="B18" s="6">
        <v>16</v>
      </c>
      <c r="C18" s="31">
        <v>0.8</v>
      </c>
      <c r="D18" s="10">
        <f t="shared" si="1"/>
        <v>103.7</v>
      </c>
      <c r="E18" s="15" t="s">
        <v>32</v>
      </c>
      <c r="F18" s="62" t="s">
        <v>43</v>
      </c>
      <c r="G18" s="23" t="s">
        <v>146</v>
      </c>
      <c r="H18" s="39" t="s">
        <v>46</v>
      </c>
      <c r="I18" s="55"/>
    </row>
    <row r="19" spans="1:9" ht="18" customHeight="1">
      <c r="A19" s="37"/>
      <c r="B19" s="6">
        <v>17</v>
      </c>
      <c r="C19" s="31">
        <v>5.6</v>
      </c>
      <c r="D19" s="10">
        <f t="shared" si="1"/>
        <v>109.3</v>
      </c>
      <c r="E19" s="15" t="s">
        <v>32</v>
      </c>
      <c r="F19" s="64" t="s">
        <v>133</v>
      </c>
      <c r="G19" s="23" t="s">
        <v>147</v>
      </c>
      <c r="H19" s="39" t="s">
        <v>47</v>
      </c>
      <c r="I19" s="55"/>
    </row>
    <row r="20" spans="1:9" ht="18" customHeight="1">
      <c r="A20" s="37"/>
      <c r="B20" s="6">
        <v>18</v>
      </c>
      <c r="C20" s="31">
        <v>14.5</v>
      </c>
      <c r="D20" s="10">
        <f t="shared" si="1"/>
        <v>123.8</v>
      </c>
      <c r="E20" s="15" t="s">
        <v>103</v>
      </c>
      <c r="F20" s="62" t="s">
        <v>43</v>
      </c>
      <c r="G20" s="23" t="s">
        <v>148</v>
      </c>
      <c r="H20" s="39" t="s">
        <v>48</v>
      </c>
      <c r="I20" s="55"/>
    </row>
    <row r="21" spans="1:9" ht="18" customHeight="1">
      <c r="A21" s="37"/>
      <c r="B21" s="6">
        <v>19</v>
      </c>
      <c r="C21" s="31">
        <v>0.2</v>
      </c>
      <c r="D21" s="10">
        <f t="shared" si="1"/>
        <v>124</v>
      </c>
      <c r="E21" s="15" t="s">
        <v>103</v>
      </c>
      <c r="F21" s="64" t="s">
        <v>133</v>
      </c>
      <c r="G21" s="23"/>
      <c r="H21" s="39" t="s">
        <v>196</v>
      </c>
      <c r="I21" s="55"/>
    </row>
    <row r="22" spans="1:9" ht="18" customHeight="1">
      <c r="A22" s="37"/>
      <c r="B22" s="6">
        <v>20</v>
      </c>
      <c r="C22" s="31">
        <v>1.4</v>
      </c>
      <c r="D22" s="10">
        <f t="shared" si="1"/>
        <v>125.4</v>
      </c>
      <c r="E22" s="15" t="s">
        <v>105</v>
      </c>
      <c r="F22" s="62" t="s">
        <v>43</v>
      </c>
      <c r="G22" s="23" t="s">
        <v>148</v>
      </c>
      <c r="H22" s="39" t="s">
        <v>49</v>
      </c>
      <c r="I22" s="55"/>
    </row>
    <row r="23" spans="1:9" ht="21.75" customHeight="1">
      <c r="A23" s="37"/>
      <c r="B23" s="6">
        <v>21</v>
      </c>
      <c r="C23" s="31">
        <v>1.8</v>
      </c>
      <c r="D23" s="10">
        <f t="shared" si="1"/>
        <v>127.2</v>
      </c>
      <c r="E23" s="15" t="s">
        <v>103</v>
      </c>
      <c r="F23" s="62" t="s">
        <v>42</v>
      </c>
      <c r="G23" s="23" t="s">
        <v>149</v>
      </c>
      <c r="H23" s="39" t="s">
        <v>197</v>
      </c>
      <c r="I23" s="55"/>
    </row>
    <row r="24" spans="1:9" ht="18" customHeight="1">
      <c r="A24" s="37"/>
      <c r="B24" s="6">
        <v>22</v>
      </c>
      <c r="C24" s="31">
        <v>0.9</v>
      </c>
      <c r="D24" s="10">
        <f t="shared" si="1"/>
        <v>128.1</v>
      </c>
      <c r="E24" s="15" t="s">
        <v>103</v>
      </c>
      <c r="F24" s="64" t="s">
        <v>133</v>
      </c>
      <c r="G24" s="23" t="s">
        <v>150</v>
      </c>
      <c r="H24" s="39" t="s">
        <v>50</v>
      </c>
      <c r="I24" s="55"/>
    </row>
    <row r="25" spans="1:9" ht="18" customHeight="1">
      <c r="A25" s="37"/>
      <c r="B25" s="6">
        <v>23</v>
      </c>
      <c r="C25" s="31">
        <v>2.2000000000000002</v>
      </c>
      <c r="D25" s="10">
        <f t="shared" si="1"/>
        <v>130.29999999999998</v>
      </c>
      <c r="E25" s="15" t="s">
        <v>104</v>
      </c>
      <c r="F25" s="62" t="s">
        <v>43</v>
      </c>
      <c r="G25" s="23" t="s">
        <v>151</v>
      </c>
      <c r="H25" s="39" t="s">
        <v>198</v>
      </c>
      <c r="I25" s="55"/>
    </row>
    <row r="26" spans="1:9" ht="18" customHeight="1">
      <c r="A26" s="37"/>
      <c r="B26" s="6">
        <v>24</v>
      </c>
      <c r="C26" s="31">
        <v>5.3</v>
      </c>
      <c r="D26" s="10">
        <f t="shared" si="1"/>
        <v>135.6</v>
      </c>
      <c r="E26" s="15" t="s">
        <v>106</v>
      </c>
      <c r="F26" s="62" t="s">
        <v>43</v>
      </c>
      <c r="G26" s="23" t="s">
        <v>142</v>
      </c>
      <c r="H26" s="39" t="s">
        <v>12</v>
      </c>
      <c r="I26" s="55"/>
    </row>
    <row r="27" spans="1:9" s="1" customFormat="1" ht="21" customHeight="1">
      <c r="A27" s="38"/>
      <c r="B27" s="6">
        <v>25</v>
      </c>
      <c r="C27" s="31">
        <v>1.4</v>
      </c>
      <c r="D27" s="10">
        <f t="shared" si="1"/>
        <v>137</v>
      </c>
      <c r="E27" s="15" t="s">
        <v>31</v>
      </c>
      <c r="F27" s="62" t="s">
        <v>43</v>
      </c>
      <c r="G27" s="23" t="s">
        <v>152</v>
      </c>
      <c r="H27" s="39" t="s">
        <v>13</v>
      </c>
      <c r="I27" s="55"/>
    </row>
    <row r="28" spans="1:9" ht="18" customHeight="1">
      <c r="A28" s="37"/>
      <c r="B28" s="6">
        <v>26</v>
      </c>
      <c r="C28" s="30">
        <v>1.5</v>
      </c>
      <c r="D28" s="9">
        <f t="shared" si="1"/>
        <v>138.5</v>
      </c>
      <c r="E28" s="35" t="s">
        <v>107</v>
      </c>
      <c r="F28" s="63" t="s">
        <v>109</v>
      </c>
      <c r="G28" s="22" t="s">
        <v>171</v>
      </c>
      <c r="H28" s="41" t="s">
        <v>51</v>
      </c>
      <c r="I28" s="54" t="s">
        <v>221</v>
      </c>
    </row>
    <row r="29" spans="1:9" s="1" customFormat="1" ht="18" customHeight="1">
      <c r="A29" s="38"/>
      <c r="B29" s="6">
        <v>27</v>
      </c>
      <c r="C29" s="31">
        <v>8.4</v>
      </c>
      <c r="D29" s="10">
        <f t="shared" si="1"/>
        <v>146.9</v>
      </c>
      <c r="E29" s="15" t="s">
        <v>31</v>
      </c>
      <c r="F29" s="62" t="s">
        <v>43</v>
      </c>
      <c r="G29" s="23" t="s">
        <v>153</v>
      </c>
      <c r="H29" s="42" t="s">
        <v>202</v>
      </c>
      <c r="I29" s="55"/>
    </row>
    <row r="30" spans="1:9" ht="18" customHeight="1">
      <c r="A30" s="37"/>
      <c r="B30" s="6">
        <v>28</v>
      </c>
      <c r="C30" s="31">
        <v>12.8</v>
      </c>
      <c r="D30" s="10">
        <f t="shared" si="1"/>
        <v>159.70000000000002</v>
      </c>
      <c r="E30" s="15" t="s">
        <v>106</v>
      </c>
      <c r="F30" s="62" t="s">
        <v>42</v>
      </c>
      <c r="G30" s="23" t="s">
        <v>154</v>
      </c>
      <c r="H30" s="39" t="s">
        <v>52</v>
      </c>
      <c r="I30" s="55"/>
    </row>
    <row r="31" spans="1:9" s="1" customFormat="1" ht="18" customHeight="1">
      <c r="A31" s="38"/>
      <c r="B31" s="6">
        <v>29</v>
      </c>
      <c r="C31" s="31">
        <v>7.3</v>
      </c>
      <c r="D31" s="10">
        <f t="shared" si="1"/>
        <v>167.00000000000003</v>
      </c>
      <c r="E31" s="15" t="s">
        <v>105</v>
      </c>
      <c r="F31" s="62" t="s">
        <v>43</v>
      </c>
      <c r="G31" s="23" t="s">
        <v>142</v>
      </c>
      <c r="H31" s="69" t="s">
        <v>208</v>
      </c>
      <c r="I31" s="56"/>
    </row>
    <row r="32" spans="1:9" ht="18" customHeight="1">
      <c r="A32" s="37"/>
      <c r="B32" s="6">
        <v>30</v>
      </c>
      <c r="C32" s="31">
        <v>2.1</v>
      </c>
      <c r="D32" s="10">
        <f t="shared" si="1"/>
        <v>169.10000000000002</v>
      </c>
      <c r="E32" s="15" t="s">
        <v>41</v>
      </c>
      <c r="F32" s="62" t="s">
        <v>42</v>
      </c>
      <c r="G32" s="23" t="s">
        <v>209</v>
      </c>
      <c r="H32" s="69" t="s">
        <v>210</v>
      </c>
      <c r="I32" s="55"/>
    </row>
    <row r="33" spans="1:9" ht="18" customHeight="1">
      <c r="A33" s="37"/>
      <c r="B33" s="6">
        <v>31</v>
      </c>
      <c r="C33" s="31">
        <v>3.9</v>
      </c>
      <c r="D33" s="10">
        <f t="shared" si="1"/>
        <v>173.00000000000003</v>
      </c>
      <c r="E33" s="15" t="s">
        <v>32</v>
      </c>
      <c r="F33" s="70" t="s">
        <v>122</v>
      </c>
      <c r="G33" s="23"/>
      <c r="H33" s="71" t="s">
        <v>211</v>
      </c>
      <c r="I33" s="55"/>
    </row>
    <row r="34" spans="1:9" s="67" customFormat="1" ht="18" customHeight="1">
      <c r="A34" s="37"/>
      <c r="B34" s="6">
        <v>32</v>
      </c>
      <c r="C34" s="32">
        <v>2</v>
      </c>
      <c r="D34" s="11">
        <f t="shared" si="1"/>
        <v>175.00000000000003</v>
      </c>
      <c r="E34" s="75" t="s">
        <v>230</v>
      </c>
      <c r="F34" s="65" t="s">
        <v>108</v>
      </c>
      <c r="G34" s="24"/>
      <c r="H34" s="44" t="s">
        <v>231</v>
      </c>
      <c r="I34" s="58" t="s">
        <v>232</v>
      </c>
    </row>
    <row r="35" spans="1:9" ht="18" customHeight="1">
      <c r="A35" s="37"/>
      <c r="B35" s="6">
        <v>33</v>
      </c>
      <c r="C35" s="31">
        <v>5.6</v>
      </c>
      <c r="D35" s="10">
        <f t="shared" si="1"/>
        <v>180.60000000000002</v>
      </c>
      <c r="E35" s="15" t="s">
        <v>37</v>
      </c>
      <c r="F35" s="70" t="s">
        <v>119</v>
      </c>
      <c r="G35" s="23"/>
      <c r="H35" s="39"/>
      <c r="I35" s="55"/>
    </row>
    <row r="36" spans="1:9" ht="18" customHeight="1">
      <c r="A36" s="37"/>
      <c r="B36" s="6">
        <v>34</v>
      </c>
      <c r="C36" s="31">
        <v>5.5</v>
      </c>
      <c r="D36" s="10">
        <f t="shared" si="1"/>
        <v>186.10000000000002</v>
      </c>
      <c r="E36" s="15" t="s">
        <v>37</v>
      </c>
      <c r="F36" s="70" t="s">
        <v>212</v>
      </c>
      <c r="G36" s="23" t="s">
        <v>136</v>
      </c>
      <c r="H36" s="39"/>
      <c r="I36" s="55"/>
    </row>
    <row r="37" spans="1:9" ht="18" customHeight="1">
      <c r="A37" s="37"/>
      <c r="B37" s="6">
        <v>35</v>
      </c>
      <c r="C37" s="31">
        <v>1</v>
      </c>
      <c r="D37" s="10">
        <f t="shared" si="1"/>
        <v>187.10000000000002</v>
      </c>
      <c r="E37" s="15" t="s">
        <v>105</v>
      </c>
      <c r="F37" s="70" t="s">
        <v>213</v>
      </c>
      <c r="G37" s="23" t="s">
        <v>142</v>
      </c>
      <c r="H37" s="71" t="s">
        <v>214</v>
      </c>
      <c r="I37" s="55"/>
    </row>
    <row r="38" spans="1:9" ht="18" customHeight="1">
      <c r="A38" s="37"/>
      <c r="B38" s="6">
        <v>36</v>
      </c>
      <c r="C38" s="31">
        <v>0.3</v>
      </c>
      <c r="D38" s="10">
        <f t="shared" si="1"/>
        <v>187.40000000000003</v>
      </c>
      <c r="E38" s="15" t="s">
        <v>104</v>
      </c>
      <c r="F38" s="70" t="s">
        <v>212</v>
      </c>
      <c r="G38" s="23" t="s">
        <v>215</v>
      </c>
      <c r="H38" s="71" t="s">
        <v>216</v>
      </c>
      <c r="I38" s="55"/>
    </row>
    <row r="39" spans="1:9" ht="18" customHeight="1">
      <c r="A39" s="37"/>
      <c r="B39" s="6">
        <v>37</v>
      </c>
      <c r="C39" s="31">
        <v>22</v>
      </c>
      <c r="D39" s="10">
        <f t="shared" si="1"/>
        <v>209.40000000000003</v>
      </c>
      <c r="E39" s="15" t="s">
        <v>33</v>
      </c>
      <c r="F39" s="70" t="s">
        <v>213</v>
      </c>
      <c r="G39" s="23" t="s">
        <v>155</v>
      </c>
      <c r="H39" s="71" t="s">
        <v>217</v>
      </c>
      <c r="I39" s="55"/>
    </row>
    <row r="40" spans="1:9" s="1" customFormat="1" ht="18" customHeight="1">
      <c r="A40" s="38"/>
      <c r="B40" s="6">
        <v>38</v>
      </c>
      <c r="C40" s="31">
        <v>9</v>
      </c>
      <c r="D40" s="10">
        <f t="shared" si="1"/>
        <v>218.40000000000003</v>
      </c>
      <c r="E40" s="15" t="s">
        <v>104</v>
      </c>
      <c r="F40" s="62" t="s">
        <v>43</v>
      </c>
      <c r="G40" s="23" t="s">
        <v>155</v>
      </c>
      <c r="H40" s="39" t="s">
        <v>14</v>
      </c>
      <c r="I40" s="55"/>
    </row>
    <row r="41" spans="1:9" s="1" customFormat="1" ht="18" customHeight="1">
      <c r="A41" s="38"/>
      <c r="B41" s="6">
        <v>39</v>
      </c>
      <c r="C41" s="31">
        <v>10.3</v>
      </c>
      <c r="D41" s="10">
        <f t="shared" si="1"/>
        <v>228.70000000000005</v>
      </c>
      <c r="E41" s="15" t="s">
        <v>32</v>
      </c>
      <c r="F41" s="62" t="s">
        <v>42</v>
      </c>
      <c r="G41" s="23" t="s">
        <v>156</v>
      </c>
      <c r="H41" s="39" t="s">
        <v>15</v>
      </c>
      <c r="I41" s="55"/>
    </row>
    <row r="42" spans="1:9" ht="18" customHeight="1">
      <c r="A42" s="37"/>
      <c r="B42" s="6">
        <v>40</v>
      </c>
      <c r="C42" s="31">
        <v>8.3000000000000007</v>
      </c>
      <c r="D42" s="10">
        <f t="shared" si="1"/>
        <v>237.00000000000006</v>
      </c>
      <c r="E42" s="15" t="s">
        <v>110</v>
      </c>
      <c r="F42" s="62" t="s">
        <v>42</v>
      </c>
      <c r="G42" s="23" t="s">
        <v>157</v>
      </c>
      <c r="H42" s="39" t="s">
        <v>54</v>
      </c>
      <c r="I42" s="55"/>
    </row>
    <row r="43" spans="1:9" ht="21" customHeight="1">
      <c r="A43" s="37"/>
      <c r="B43" s="6">
        <v>41</v>
      </c>
      <c r="C43" s="30">
        <v>0.1</v>
      </c>
      <c r="D43" s="9">
        <f t="shared" si="1"/>
        <v>237.10000000000005</v>
      </c>
      <c r="E43" s="25" t="s">
        <v>111</v>
      </c>
      <c r="F43" s="63" t="s">
        <v>108</v>
      </c>
      <c r="G43" s="22" t="s">
        <v>157</v>
      </c>
      <c r="H43" s="41" t="s">
        <v>55</v>
      </c>
      <c r="I43" s="54" t="s">
        <v>222</v>
      </c>
    </row>
    <row r="44" spans="1:9" ht="18" customHeight="1">
      <c r="A44" s="37"/>
      <c r="B44" s="6">
        <v>42</v>
      </c>
      <c r="C44" s="31">
        <v>0.6</v>
      </c>
      <c r="D44" s="10">
        <f t="shared" si="1"/>
        <v>237.70000000000005</v>
      </c>
      <c r="E44" s="15" t="s">
        <v>104</v>
      </c>
      <c r="F44" s="62" t="s">
        <v>43</v>
      </c>
      <c r="G44" s="23" t="s">
        <v>156</v>
      </c>
      <c r="H44" s="39" t="s">
        <v>56</v>
      </c>
      <c r="I44" s="55"/>
    </row>
    <row r="45" spans="1:9" ht="18" customHeight="1">
      <c r="A45" s="37"/>
      <c r="B45" s="6">
        <v>43</v>
      </c>
      <c r="C45" s="31">
        <v>0.3</v>
      </c>
      <c r="D45" s="10">
        <f t="shared" si="1"/>
        <v>238.00000000000006</v>
      </c>
      <c r="E45" s="15" t="s">
        <v>106</v>
      </c>
      <c r="F45" s="62" t="s">
        <v>43</v>
      </c>
      <c r="G45" s="23"/>
      <c r="H45" s="39"/>
      <c r="I45" s="56"/>
    </row>
    <row r="46" spans="1:9" ht="18" customHeight="1">
      <c r="A46" s="37"/>
      <c r="B46" s="6">
        <v>44</v>
      </c>
      <c r="C46" s="31">
        <v>4.5</v>
      </c>
      <c r="D46" s="10">
        <f t="shared" si="1"/>
        <v>242.50000000000006</v>
      </c>
      <c r="E46" s="15" t="s">
        <v>113</v>
      </c>
      <c r="F46" s="64" t="s">
        <v>133</v>
      </c>
      <c r="G46" s="23" t="s">
        <v>155</v>
      </c>
      <c r="H46" s="39" t="s">
        <v>16</v>
      </c>
      <c r="I46" s="55"/>
    </row>
    <row r="47" spans="1:9" s="1" customFormat="1" ht="18" customHeight="1">
      <c r="A47" s="38"/>
      <c r="B47" s="6">
        <v>45</v>
      </c>
      <c r="C47" s="31">
        <v>7.3</v>
      </c>
      <c r="D47" s="10">
        <f t="shared" si="1"/>
        <v>249.80000000000007</v>
      </c>
      <c r="E47" s="15" t="s">
        <v>104</v>
      </c>
      <c r="F47" s="62" t="s">
        <v>43</v>
      </c>
      <c r="G47" s="23" t="s">
        <v>158</v>
      </c>
      <c r="H47" s="39" t="s">
        <v>57</v>
      </c>
      <c r="I47" s="55"/>
    </row>
    <row r="48" spans="1:9" s="1" customFormat="1" ht="18" customHeight="1">
      <c r="A48" s="38"/>
      <c r="B48" s="6">
        <v>46</v>
      </c>
      <c r="C48" s="31">
        <v>9.9</v>
      </c>
      <c r="D48" s="10">
        <f t="shared" si="1"/>
        <v>259.70000000000005</v>
      </c>
      <c r="E48" s="15" t="s">
        <v>26</v>
      </c>
      <c r="F48" s="62" t="s">
        <v>42</v>
      </c>
      <c r="G48" s="23"/>
      <c r="H48" s="39" t="s">
        <v>5</v>
      </c>
      <c r="I48" s="55"/>
    </row>
    <row r="49" spans="1:9" s="1" customFormat="1" ht="20.25" customHeight="1">
      <c r="A49" s="38"/>
      <c r="B49" s="6">
        <v>47</v>
      </c>
      <c r="C49" s="31">
        <v>0.5</v>
      </c>
      <c r="D49" s="10">
        <f t="shared" si="1"/>
        <v>260.20000000000005</v>
      </c>
      <c r="E49" s="15" t="s">
        <v>110</v>
      </c>
      <c r="F49" s="62" t="s">
        <v>42</v>
      </c>
      <c r="G49" s="23" t="s">
        <v>158</v>
      </c>
      <c r="H49" s="39" t="s">
        <v>58</v>
      </c>
      <c r="I49" s="55"/>
    </row>
    <row r="50" spans="1:9" s="1" customFormat="1" ht="29.25" customHeight="1">
      <c r="A50" s="38"/>
      <c r="B50" s="6">
        <v>48</v>
      </c>
      <c r="C50" s="31">
        <v>49</v>
      </c>
      <c r="D50" s="10">
        <f t="shared" si="1"/>
        <v>309.20000000000005</v>
      </c>
      <c r="E50" s="15" t="s">
        <v>26</v>
      </c>
      <c r="F50" s="62" t="s">
        <v>42</v>
      </c>
      <c r="G50" s="23" t="s">
        <v>159</v>
      </c>
      <c r="H50" s="39" t="s">
        <v>59</v>
      </c>
      <c r="I50" s="55"/>
    </row>
    <row r="51" spans="1:9" s="1" customFormat="1" ht="18" customHeight="1">
      <c r="A51" s="38"/>
      <c r="B51" s="6">
        <v>49</v>
      </c>
      <c r="C51" s="31">
        <v>0.7</v>
      </c>
      <c r="D51" s="10">
        <f t="shared" si="1"/>
        <v>309.90000000000003</v>
      </c>
      <c r="E51" s="15" t="s">
        <v>31</v>
      </c>
      <c r="F51" s="62" t="s">
        <v>43</v>
      </c>
      <c r="G51" s="23" t="s">
        <v>160</v>
      </c>
      <c r="H51" s="39" t="s">
        <v>60</v>
      </c>
      <c r="I51" s="55"/>
    </row>
    <row r="52" spans="1:9" s="1" customFormat="1" ht="18" customHeight="1">
      <c r="A52" s="38"/>
      <c r="B52" s="6">
        <v>50</v>
      </c>
      <c r="C52" s="31">
        <v>1</v>
      </c>
      <c r="D52" s="10">
        <f t="shared" si="1"/>
        <v>310.90000000000003</v>
      </c>
      <c r="E52" s="15" t="s">
        <v>106</v>
      </c>
      <c r="F52" s="62" t="s">
        <v>42</v>
      </c>
      <c r="G52" s="23"/>
      <c r="H52" s="43" t="s">
        <v>5</v>
      </c>
      <c r="I52" s="55"/>
    </row>
    <row r="53" spans="1:9" ht="18" customHeight="1">
      <c r="A53" s="37"/>
      <c r="B53" s="6">
        <v>51</v>
      </c>
      <c r="C53" s="32">
        <v>1</v>
      </c>
      <c r="D53" s="11">
        <f t="shared" si="1"/>
        <v>311.90000000000003</v>
      </c>
      <c r="E53" s="36" t="s">
        <v>112</v>
      </c>
      <c r="F53" s="65" t="s">
        <v>108</v>
      </c>
      <c r="G53" s="24"/>
      <c r="H53" s="44" t="s">
        <v>195</v>
      </c>
      <c r="I53" s="58" t="s">
        <v>223</v>
      </c>
    </row>
    <row r="54" spans="1:9" s="1" customFormat="1" ht="36.75" customHeight="1">
      <c r="A54" s="38"/>
      <c r="B54" s="6">
        <v>52</v>
      </c>
      <c r="C54" s="31">
        <v>2.1</v>
      </c>
      <c r="D54" s="10">
        <f t="shared" si="1"/>
        <v>314.00000000000006</v>
      </c>
      <c r="E54" s="15" t="s">
        <v>33</v>
      </c>
      <c r="F54" s="62" t="s">
        <v>43</v>
      </c>
      <c r="G54" s="23" t="s">
        <v>158</v>
      </c>
      <c r="H54" s="39" t="s">
        <v>61</v>
      </c>
      <c r="I54" s="55"/>
    </row>
    <row r="55" spans="1:9" s="1" customFormat="1" ht="18" customHeight="1">
      <c r="A55" s="38"/>
      <c r="B55" s="6">
        <v>53</v>
      </c>
      <c r="C55" s="31">
        <v>19.399999999999999</v>
      </c>
      <c r="D55" s="10">
        <f t="shared" si="1"/>
        <v>333.40000000000003</v>
      </c>
      <c r="E55" s="15" t="s">
        <v>33</v>
      </c>
      <c r="F55" s="62" t="s">
        <v>43</v>
      </c>
      <c r="G55" s="23" t="s">
        <v>161</v>
      </c>
      <c r="H55" s="39" t="s">
        <v>62</v>
      </c>
      <c r="I55" s="55"/>
    </row>
    <row r="56" spans="1:9" s="1" customFormat="1" ht="18" customHeight="1">
      <c r="A56" s="38"/>
      <c r="B56" s="6">
        <v>54</v>
      </c>
      <c r="C56" s="31">
        <v>0.7</v>
      </c>
      <c r="D56" s="10">
        <f t="shared" si="1"/>
        <v>334.1</v>
      </c>
      <c r="E56" s="15" t="s">
        <v>31</v>
      </c>
      <c r="F56" s="64" t="s">
        <v>114</v>
      </c>
      <c r="G56" s="23"/>
      <c r="H56" s="39" t="s">
        <v>63</v>
      </c>
      <c r="I56" s="55"/>
    </row>
    <row r="57" spans="1:9" s="1" customFormat="1" ht="18" customHeight="1">
      <c r="A57" s="38"/>
      <c r="B57" s="6">
        <v>55</v>
      </c>
      <c r="C57" s="31">
        <v>0.2</v>
      </c>
      <c r="D57" s="10">
        <f t="shared" si="1"/>
        <v>334.3</v>
      </c>
      <c r="E57" s="15" t="s">
        <v>33</v>
      </c>
      <c r="F57" s="62" t="s">
        <v>43</v>
      </c>
      <c r="G57" s="23" t="s">
        <v>162</v>
      </c>
      <c r="H57" s="39" t="s">
        <v>17</v>
      </c>
      <c r="I57" s="55"/>
    </row>
    <row r="58" spans="1:9" s="1" customFormat="1" ht="23.25" customHeight="1">
      <c r="A58" s="38"/>
      <c r="B58" s="6">
        <v>56</v>
      </c>
      <c r="C58" s="31">
        <v>4.2</v>
      </c>
      <c r="D58" s="10">
        <f t="shared" si="1"/>
        <v>338.5</v>
      </c>
      <c r="E58" s="15" t="s">
        <v>31</v>
      </c>
      <c r="F58" s="62" t="s">
        <v>43</v>
      </c>
      <c r="G58" s="23" t="s">
        <v>163</v>
      </c>
      <c r="H58" s="39" t="s">
        <v>115</v>
      </c>
      <c r="I58" s="55"/>
    </row>
    <row r="59" spans="1:9" s="1" customFormat="1" ht="34.5" customHeight="1">
      <c r="A59" s="38"/>
      <c r="B59" s="6">
        <v>57</v>
      </c>
      <c r="C59" s="31">
        <v>1.4</v>
      </c>
      <c r="D59" s="10">
        <f t="shared" si="1"/>
        <v>339.9</v>
      </c>
      <c r="E59" s="15" t="s">
        <v>33</v>
      </c>
      <c r="F59" s="62" t="s">
        <v>42</v>
      </c>
      <c r="G59" s="23" t="s">
        <v>164</v>
      </c>
      <c r="H59" s="39" t="s">
        <v>64</v>
      </c>
      <c r="I59" s="55"/>
    </row>
    <row r="60" spans="1:9" s="1" customFormat="1" ht="18" customHeight="1">
      <c r="A60" s="38"/>
      <c r="B60" s="6">
        <v>58</v>
      </c>
      <c r="C60" s="30">
        <v>1.4</v>
      </c>
      <c r="D60" s="9">
        <f t="shared" si="1"/>
        <v>341.29999999999995</v>
      </c>
      <c r="E60" s="25" t="s">
        <v>34</v>
      </c>
      <c r="F60" s="63" t="s">
        <v>108</v>
      </c>
      <c r="G60" s="22" t="s">
        <v>164</v>
      </c>
      <c r="H60" s="41" t="s">
        <v>65</v>
      </c>
      <c r="I60" s="54" t="s">
        <v>224</v>
      </c>
    </row>
    <row r="61" spans="1:9" s="1" customFormat="1" ht="18" customHeight="1">
      <c r="A61" s="38"/>
      <c r="B61" s="6">
        <v>59</v>
      </c>
      <c r="C61" s="31">
        <v>21.8</v>
      </c>
      <c r="D61" s="10">
        <f t="shared" si="1"/>
        <v>363.09999999999997</v>
      </c>
      <c r="E61" s="15" t="s">
        <v>110</v>
      </c>
      <c r="F61" s="62" t="s">
        <v>42</v>
      </c>
      <c r="G61" s="23" t="s">
        <v>165</v>
      </c>
      <c r="H61" s="39" t="s">
        <v>18</v>
      </c>
      <c r="I61" s="55"/>
    </row>
    <row r="62" spans="1:9" s="1" customFormat="1" ht="18" customHeight="1">
      <c r="A62" s="38"/>
      <c r="B62" s="6">
        <v>60</v>
      </c>
      <c r="C62" s="31">
        <v>0.7</v>
      </c>
      <c r="D62" s="10">
        <f t="shared" si="1"/>
        <v>363.79999999999995</v>
      </c>
      <c r="E62" s="15" t="s">
        <v>33</v>
      </c>
      <c r="F62" s="62" t="s">
        <v>43</v>
      </c>
      <c r="G62" s="23" t="s">
        <v>166</v>
      </c>
      <c r="H62" s="39" t="s">
        <v>19</v>
      </c>
      <c r="I62" s="55"/>
    </row>
    <row r="63" spans="1:9" s="1" customFormat="1" ht="18" customHeight="1">
      <c r="A63" s="38"/>
      <c r="B63" s="6">
        <v>61</v>
      </c>
      <c r="C63" s="31">
        <v>0.2</v>
      </c>
      <c r="D63" s="10">
        <f t="shared" si="1"/>
        <v>363.99999999999994</v>
      </c>
      <c r="E63" s="15" t="s">
        <v>26</v>
      </c>
      <c r="F63" s="62" t="s">
        <v>42</v>
      </c>
      <c r="G63" s="23" t="s">
        <v>167</v>
      </c>
      <c r="H63" s="39" t="s">
        <v>20</v>
      </c>
      <c r="I63" s="55"/>
    </row>
    <row r="64" spans="1:9" s="1" customFormat="1" ht="18" customHeight="1">
      <c r="A64" s="38"/>
      <c r="B64" s="6">
        <v>62</v>
      </c>
      <c r="C64" s="31">
        <v>0.9</v>
      </c>
      <c r="D64" s="10">
        <f t="shared" ref="D64:D116" si="2">D63+C64</f>
        <v>364.89999999999992</v>
      </c>
      <c r="E64" s="15" t="s">
        <v>110</v>
      </c>
      <c r="F64" s="62" t="s">
        <v>42</v>
      </c>
      <c r="G64" s="23" t="s">
        <v>167</v>
      </c>
      <c r="H64" s="39" t="s">
        <v>21</v>
      </c>
      <c r="I64" s="55"/>
    </row>
    <row r="65" spans="1:9" s="1" customFormat="1" ht="33.75" customHeight="1">
      <c r="A65" s="38"/>
      <c r="B65" s="6">
        <v>63</v>
      </c>
      <c r="C65" s="31">
        <v>11.3</v>
      </c>
      <c r="D65" s="10">
        <f t="shared" si="2"/>
        <v>376.19999999999993</v>
      </c>
      <c r="E65" s="15" t="s">
        <v>33</v>
      </c>
      <c r="F65" s="62" t="s">
        <v>42</v>
      </c>
      <c r="G65" s="23" t="s">
        <v>168</v>
      </c>
      <c r="H65" s="39" t="s">
        <v>66</v>
      </c>
      <c r="I65" s="55"/>
    </row>
    <row r="66" spans="1:9" s="1" customFormat="1" ht="18" customHeight="1">
      <c r="A66" s="38"/>
      <c r="B66" s="6">
        <v>64</v>
      </c>
      <c r="C66" s="31">
        <v>0.5</v>
      </c>
      <c r="D66" s="10">
        <f t="shared" si="2"/>
        <v>376.69999999999993</v>
      </c>
      <c r="E66" s="15" t="s">
        <v>39</v>
      </c>
      <c r="F66" s="62" t="s">
        <v>43</v>
      </c>
      <c r="G66" s="23" t="s">
        <v>168</v>
      </c>
      <c r="H66" s="39" t="s">
        <v>22</v>
      </c>
      <c r="I66" s="55"/>
    </row>
    <row r="67" spans="1:9" s="1" customFormat="1" ht="19.5" customHeight="1">
      <c r="A67" s="38"/>
      <c r="B67" s="6">
        <v>65</v>
      </c>
      <c r="C67" s="31">
        <v>0.2</v>
      </c>
      <c r="D67" s="10">
        <f t="shared" si="2"/>
        <v>376.89999999999992</v>
      </c>
      <c r="E67" s="15" t="s">
        <v>33</v>
      </c>
      <c r="F67" s="62" t="s">
        <v>43</v>
      </c>
      <c r="G67" s="23" t="s">
        <v>168</v>
      </c>
      <c r="H67" s="39" t="s">
        <v>23</v>
      </c>
      <c r="I67" s="55"/>
    </row>
    <row r="68" spans="1:9" s="1" customFormat="1" ht="18" customHeight="1">
      <c r="A68" s="38"/>
      <c r="B68" s="6">
        <v>66</v>
      </c>
      <c r="C68" s="31">
        <v>0.2</v>
      </c>
      <c r="D68" s="10">
        <f t="shared" si="2"/>
        <v>377.09999999999991</v>
      </c>
      <c r="E68" s="15" t="s">
        <v>33</v>
      </c>
      <c r="F68" s="62" t="s">
        <v>43</v>
      </c>
      <c r="G68" s="23" t="s">
        <v>168</v>
      </c>
      <c r="H68" s="39" t="s">
        <v>24</v>
      </c>
      <c r="I68" s="55"/>
    </row>
    <row r="69" spans="1:9" s="1" customFormat="1" ht="18" customHeight="1">
      <c r="A69" s="38"/>
      <c r="B69" s="6">
        <v>67</v>
      </c>
      <c r="C69" s="31">
        <v>1.2</v>
      </c>
      <c r="D69" s="10">
        <f t="shared" si="2"/>
        <v>378.2999999999999</v>
      </c>
      <c r="E69" s="15" t="s">
        <v>33</v>
      </c>
      <c r="F69" s="64" t="s">
        <v>133</v>
      </c>
      <c r="G69" s="23" t="s">
        <v>169</v>
      </c>
      <c r="H69" s="39" t="s">
        <v>67</v>
      </c>
      <c r="I69" s="55"/>
    </row>
    <row r="70" spans="1:9" s="1" customFormat="1" ht="18" customHeight="1">
      <c r="A70" s="38"/>
      <c r="B70" s="6">
        <v>68</v>
      </c>
      <c r="C70" s="31">
        <v>21.8</v>
      </c>
      <c r="D70" s="10">
        <f t="shared" si="2"/>
        <v>400.09999999999991</v>
      </c>
      <c r="E70" s="15" t="s">
        <v>104</v>
      </c>
      <c r="F70" s="62" t="s">
        <v>43</v>
      </c>
      <c r="G70" s="23" t="s">
        <v>169</v>
      </c>
      <c r="H70" s="39" t="s">
        <v>68</v>
      </c>
      <c r="I70" s="55"/>
    </row>
    <row r="71" spans="1:9" s="1" customFormat="1" ht="21" customHeight="1">
      <c r="A71" s="38"/>
      <c r="B71" s="6">
        <v>69</v>
      </c>
      <c r="C71" s="31">
        <v>1.6</v>
      </c>
      <c r="D71" s="10">
        <f t="shared" si="2"/>
        <v>401.69999999999993</v>
      </c>
      <c r="E71" s="15" t="s">
        <v>33</v>
      </c>
      <c r="F71" s="64" t="s">
        <v>133</v>
      </c>
      <c r="G71" s="23" t="s">
        <v>163</v>
      </c>
      <c r="H71" s="39" t="s">
        <v>25</v>
      </c>
      <c r="I71" s="55"/>
    </row>
    <row r="72" spans="1:9" s="1" customFormat="1" ht="18" customHeight="1">
      <c r="A72" s="38"/>
      <c r="B72" s="6">
        <v>70</v>
      </c>
      <c r="C72" s="31">
        <v>1.6</v>
      </c>
      <c r="D72" s="10">
        <f t="shared" si="2"/>
        <v>403.29999999999995</v>
      </c>
      <c r="E72" s="15" t="s">
        <v>33</v>
      </c>
      <c r="F72" s="62" t="s">
        <v>42</v>
      </c>
      <c r="G72" s="23"/>
      <c r="H72" s="39" t="s">
        <v>69</v>
      </c>
      <c r="I72" s="55"/>
    </row>
    <row r="73" spans="1:9" s="1" customFormat="1" ht="18" customHeight="1">
      <c r="A73" s="38"/>
      <c r="B73" s="6">
        <v>71</v>
      </c>
      <c r="C73" s="31">
        <v>0.5</v>
      </c>
      <c r="D73" s="10">
        <f t="shared" si="2"/>
        <v>403.79999999999995</v>
      </c>
      <c r="E73" s="15" t="s">
        <v>33</v>
      </c>
      <c r="F73" s="62" t="s">
        <v>42</v>
      </c>
      <c r="G73" s="23" t="s">
        <v>163</v>
      </c>
      <c r="H73" s="39" t="s">
        <v>70</v>
      </c>
      <c r="I73" s="55"/>
    </row>
    <row r="74" spans="1:9" s="1" customFormat="1" ht="18.75" customHeight="1">
      <c r="A74" s="38"/>
      <c r="B74" s="6">
        <v>72</v>
      </c>
      <c r="C74" s="32">
        <v>0.1</v>
      </c>
      <c r="D74" s="11">
        <f t="shared" si="2"/>
        <v>403.9</v>
      </c>
      <c r="E74" s="27" t="s">
        <v>36</v>
      </c>
      <c r="F74" s="65" t="s">
        <v>108</v>
      </c>
      <c r="G74" s="24" t="s">
        <v>163</v>
      </c>
      <c r="H74" s="45" t="s">
        <v>116</v>
      </c>
      <c r="I74" s="58" t="s">
        <v>225</v>
      </c>
    </row>
    <row r="75" spans="1:9" s="1" customFormat="1" ht="18" customHeight="1">
      <c r="A75" s="38"/>
      <c r="B75" s="6">
        <v>73</v>
      </c>
      <c r="C75" s="31">
        <v>2.4</v>
      </c>
      <c r="D75" s="10">
        <f t="shared" si="2"/>
        <v>406.29999999999995</v>
      </c>
      <c r="E75" s="15" t="s">
        <v>33</v>
      </c>
      <c r="F75" s="62" t="s">
        <v>43</v>
      </c>
      <c r="G75" s="23" t="s">
        <v>169</v>
      </c>
      <c r="H75" s="39" t="s">
        <v>71</v>
      </c>
      <c r="I75" s="55"/>
    </row>
    <row r="76" spans="1:9" s="1" customFormat="1" ht="18" customHeight="1">
      <c r="A76" s="38"/>
      <c r="B76" s="6">
        <v>74</v>
      </c>
      <c r="C76" s="31">
        <v>8.4</v>
      </c>
      <c r="D76" s="10">
        <f t="shared" si="2"/>
        <v>414.69999999999993</v>
      </c>
      <c r="E76" s="15" t="s">
        <v>33</v>
      </c>
      <c r="F76" s="62" t="s">
        <v>42</v>
      </c>
      <c r="G76" s="23" t="s">
        <v>172</v>
      </c>
      <c r="H76" s="39" t="s">
        <v>72</v>
      </c>
      <c r="I76" s="55"/>
    </row>
    <row r="77" spans="1:9" s="1" customFormat="1" ht="18" customHeight="1">
      <c r="A77" s="38"/>
      <c r="B77" s="6">
        <v>75</v>
      </c>
      <c r="C77" s="31">
        <v>1.5</v>
      </c>
      <c r="D77" s="10">
        <f t="shared" si="2"/>
        <v>416.19999999999993</v>
      </c>
      <c r="E77" s="15" t="s">
        <v>33</v>
      </c>
      <c r="F77" s="64" t="s">
        <v>133</v>
      </c>
      <c r="G77" s="23" t="s">
        <v>173</v>
      </c>
      <c r="H77" s="39" t="s">
        <v>73</v>
      </c>
      <c r="I77" s="55"/>
    </row>
    <row r="78" spans="1:9" s="1" customFormat="1" ht="18" customHeight="1">
      <c r="A78" s="38"/>
      <c r="B78" s="6">
        <v>76</v>
      </c>
      <c r="C78" s="31">
        <v>8</v>
      </c>
      <c r="D78" s="10">
        <f t="shared" si="2"/>
        <v>424.19999999999993</v>
      </c>
      <c r="E78" s="15" t="s">
        <v>41</v>
      </c>
      <c r="F78" s="62" t="s">
        <v>42</v>
      </c>
      <c r="G78" s="23" t="s">
        <v>173</v>
      </c>
      <c r="H78" s="39" t="s">
        <v>74</v>
      </c>
      <c r="I78" s="55"/>
    </row>
    <row r="79" spans="1:9" s="1" customFormat="1" ht="18" customHeight="1">
      <c r="A79" s="38"/>
      <c r="B79" s="6">
        <v>77</v>
      </c>
      <c r="C79" s="31">
        <v>0.6</v>
      </c>
      <c r="D79" s="10">
        <f t="shared" si="2"/>
        <v>424.79999999999995</v>
      </c>
      <c r="E79" s="15" t="s">
        <v>33</v>
      </c>
      <c r="F79" s="64" t="s">
        <v>133</v>
      </c>
      <c r="G79" s="23" t="s">
        <v>174</v>
      </c>
      <c r="H79" s="39" t="s">
        <v>75</v>
      </c>
      <c r="I79" s="55"/>
    </row>
    <row r="80" spans="1:9" s="1" customFormat="1" ht="18" customHeight="1">
      <c r="A80" s="38"/>
      <c r="B80" s="6">
        <v>78</v>
      </c>
      <c r="C80" s="31">
        <v>3.2</v>
      </c>
      <c r="D80" s="10">
        <f t="shared" si="2"/>
        <v>427.99999999999994</v>
      </c>
      <c r="E80" s="15" t="s">
        <v>33</v>
      </c>
      <c r="F80" s="62" t="s">
        <v>43</v>
      </c>
      <c r="G80" s="23" t="s">
        <v>175</v>
      </c>
      <c r="H80" s="39" t="s">
        <v>203</v>
      </c>
      <c r="I80" s="55"/>
    </row>
    <row r="81" spans="1:9" s="1" customFormat="1" ht="33.75" customHeight="1">
      <c r="A81" s="38"/>
      <c r="B81" s="6">
        <v>79</v>
      </c>
      <c r="C81" s="31">
        <v>14.5</v>
      </c>
      <c r="D81" s="10">
        <f t="shared" si="2"/>
        <v>442.49999999999994</v>
      </c>
      <c r="E81" s="15" t="s">
        <v>33</v>
      </c>
      <c r="F81" s="62" t="s">
        <v>43</v>
      </c>
      <c r="G81" s="23" t="s">
        <v>176</v>
      </c>
      <c r="H81" s="39" t="s">
        <v>76</v>
      </c>
      <c r="I81" s="55"/>
    </row>
    <row r="82" spans="1:9" s="1" customFormat="1" ht="18" customHeight="1">
      <c r="A82" s="38"/>
      <c r="B82" s="6">
        <v>80</v>
      </c>
      <c r="C82" s="31">
        <v>1.1000000000000001</v>
      </c>
      <c r="D82" s="10">
        <f t="shared" si="2"/>
        <v>443.59999999999997</v>
      </c>
      <c r="E82" s="15" t="s">
        <v>41</v>
      </c>
      <c r="F82" s="62" t="s">
        <v>42</v>
      </c>
      <c r="G82" s="23" t="s">
        <v>175</v>
      </c>
      <c r="H82" s="39" t="s">
        <v>77</v>
      </c>
      <c r="I82" s="55"/>
    </row>
    <row r="83" spans="1:9" s="1" customFormat="1" ht="18" customHeight="1">
      <c r="A83" s="38"/>
      <c r="B83" s="6">
        <v>81</v>
      </c>
      <c r="C83" s="31">
        <v>2.5</v>
      </c>
      <c r="D83" s="10">
        <f t="shared" si="2"/>
        <v>446.09999999999997</v>
      </c>
      <c r="E83" s="15" t="s">
        <v>104</v>
      </c>
      <c r="F83" s="64" t="s">
        <v>133</v>
      </c>
      <c r="G83" s="23"/>
      <c r="H83" s="39" t="s">
        <v>78</v>
      </c>
      <c r="I83" s="55"/>
    </row>
    <row r="84" spans="1:9" s="1" customFormat="1" ht="18.75" customHeight="1">
      <c r="A84" s="38"/>
      <c r="B84" s="6">
        <v>82</v>
      </c>
      <c r="C84" s="31">
        <v>0.3</v>
      </c>
      <c r="D84" s="10">
        <f t="shared" si="2"/>
        <v>446.4</v>
      </c>
      <c r="E84" s="15" t="s">
        <v>37</v>
      </c>
      <c r="F84" s="62" t="s">
        <v>42</v>
      </c>
      <c r="G84" s="23" t="s">
        <v>177</v>
      </c>
      <c r="H84" s="39" t="s">
        <v>79</v>
      </c>
      <c r="I84" s="55"/>
    </row>
    <row r="85" spans="1:9" s="1" customFormat="1" ht="18" customHeight="1">
      <c r="A85" s="38"/>
      <c r="B85" s="6">
        <v>83</v>
      </c>
      <c r="C85" s="31">
        <v>6.6</v>
      </c>
      <c r="D85" s="10">
        <f t="shared" si="2"/>
        <v>453</v>
      </c>
      <c r="E85" s="15" t="s">
        <v>32</v>
      </c>
      <c r="F85" s="62" t="s">
        <v>43</v>
      </c>
      <c r="G85" s="23" t="s">
        <v>178</v>
      </c>
      <c r="H85" s="39" t="s">
        <v>80</v>
      </c>
      <c r="I85" s="55"/>
    </row>
    <row r="86" spans="1:9" s="1" customFormat="1" ht="24.75" customHeight="1">
      <c r="A86" s="38"/>
      <c r="B86" s="6">
        <v>84</v>
      </c>
      <c r="C86" s="32">
        <v>11.1</v>
      </c>
      <c r="D86" s="11">
        <f t="shared" si="2"/>
        <v>464.1</v>
      </c>
      <c r="E86" s="27" t="s">
        <v>117</v>
      </c>
      <c r="F86" s="65" t="s">
        <v>118</v>
      </c>
      <c r="G86" s="24"/>
      <c r="H86" s="44" t="s">
        <v>81</v>
      </c>
      <c r="I86" s="58" t="s">
        <v>226</v>
      </c>
    </row>
    <row r="87" spans="1:9" s="1" customFormat="1" ht="18" customHeight="1">
      <c r="A87" s="38"/>
      <c r="B87" s="6">
        <v>85</v>
      </c>
      <c r="C87" s="31">
        <v>0</v>
      </c>
      <c r="D87" s="10">
        <f t="shared" si="2"/>
        <v>464.1</v>
      </c>
      <c r="E87" s="15" t="s">
        <v>31</v>
      </c>
      <c r="F87" s="62" t="s">
        <v>43</v>
      </c>
      <c r="G87" s="23"/>
      <c r="H87" s="39" t="s">
        <v>82</v>
      </c>
      <c r="I87" s="55"/>
    </row>
    <row r="88" spans="1:9" s="1" customFormat="1" ht="18" customHeight="1">
      <c r="A88" s="38"/>
      <c r="B88" s="6">
        <v>86</v>
      </c>
      <c r="C88" s="31">
        <v>2.1</v>
      </c>
      <c r="D88" s="10">
        <f t="shared" si="2"/>
        <v>466.20000000000005</v>
      </c>
      <c r="E88" s="15" t="s">
        <v>31</v>
      </c>
      <c r="F88" s="62" t="s">
        <v>43</v>
      </c>
      <c r="G88" s="23"/>
      <c r="H88" s="39" t="s">
        <v>83</v>
      </c>
      <c r="I88" s="55"/>
    </row>
    <row r="89" spans="1:9" s="1" customFormat="1" ht="18" customHeight="1">
      <c r="A89" s="38"/>
      <c r="B89" s="6">
        <v>87</v>
      </c>
      <c r="C89" s="31">
        <v>7.9</v>
      </c>
      <c r="D89" s="10">
        <f t="shared" si="2"/>
        <v>474.1</v>
      </c>
      <c r="E89" s="15" t="s">
        <v>37</v>
      </c>
      <c r="F89" s="64" t="s">
        <v>119</v>
      </c>
      <c r="G89" s="23" t="s">
        <v>175</v>
      </c>
      <c r="H89" s="39" t="s">
        <v>84</v>
      </c>
      <c r="I89" s="59"/>
    </row>
    <row r="90" spans="1:9" s="1" customFormat="1" ht="18" customHeight="1">
      <c r="A90" s="38"/>
      <c r="B90" s="6">
        <v>88</v>
      </c>
      <c r="C90" s="31">
        <v>12.5</v>
      </c>
      <c r="D90" s="10">
        <f t="shared" si="2"/>
        <v>486.6</v>
      </c>
      <c r="E90" s="15" t="s">
        <v>105</v>
      </c>
      <c r="F90" s="62" t="s">
        <v>42</v>
      </c>
      <c r="G90" s="23" t="s">
        <v>179</v>
      </c>
      <c r="H90" s="39" t="s">
        <v>85</v>
      </c>
      <c r="I90" s="56"/>
    </row>
    <row r="91" spans="1:9" s="1" customFormat="1" ht="18" customHeight="1">
      <c r="A91" s="38"/>
      <c r="B91" s="6">
        <v>89</v>
      </c>
      <c r="C91" s="31">
        <v>9.9</v>
      </c>
      <c r="D91" s="10">
        <f t="shared" si="2"/>
        <v>496.5</v>
      </c>
      <c r="E91" s="15" t="s">
        <v>104</v>
      </c>
      <c r="F91" s="62" t="s">
        <v>43</v>
      </c>
      <c r="G91" s="23" t="s">
        <v>180</v>
      </c>
      <c r="H91" s="39" t="s">
        <v>86</v>
      </c>
      <c r="I91" s="55"/>
    </row>
    <row r="92" spans="1:9" s="1" customFormat="1" ht="36.75" customHeight="1">
      <c r="A92" s="38"/>
      <c r="B92" s="6">
        <v>90</v>
      </c>
      <c r="C92" s="31">
        <v>28.1</v>
      </c>
      <c r="D92" s="10">
        <f t="shared" si="2"/>
        <v>524.6</v>
      </c>
      <c r="E92" s="15" t="s">
        <v>33</v>
      </c>
      <c r="F92" s="62" t="s">
        <v>43</v>
      </c>
      <c r="G92" s="23" t="s">
        <v>181</v>
      </c>
      <c r="H92" s="39" t="s">
        <v>204</v>
      </c>
      <c r="I92" s="55"/>
    </row>
    <row r="93" spans="1:9" s="1" customFormat="1" ht="18" customHeight="1">
      <c r="A93" s="38"/>
      <c r="B93" s="6">
        <v>91</v>
      </c>
      <c r="C93" s="32">
        <v>1.6</v>
      </c>
      <c r="D93" s="11">
        <f t="shared" si="2"/>
        <v>526.20000000000005</v>
      </c>
      <c r="E93" s="27" t="s">
        <v>121</v>
      </c>
      <c r="F93" s="65" t="s">
        <v>120</v>
      </c>
      <c r="G93" s="24"/>
      <c r="H93" s="44" t="s">
        <v>87</v>
      </c>
      <c r="I93" s="58" t="s">
        <v>227</v>
      </c>
    </row>
    <row r="94" spans="1:9" s="1" customFormat="1" ht="18" customHeight="1">
      <c r="A94" s="38"/>
      <c r="B94" s="6">
        <v>92</v>
      </c>
      <c r="C94" s="31">
        <v>0</v>
      </c>
      <c r="D94" s="10">
        <f t="shared" si="2"/>
        <v>526.20000000000005</v>
      </c>
      <c r="E94" s="15" t="s">
        <v>33</v>
      </c>
      <c r="F94" s="62" t="s">
        <v>42</v>
      </c>
      <c r="G94" s="23" t="s">
        <v>182</v>
      </c>
      <c r="H94" s="39" t="s">
        <v>88</v>
      </c>
      <c r="I94" s="55"/>
    </row>
    <row r="95" spans="1:9" s="1" customFormat="1" ht="18" customHeight="1">
      <c r="A95" s="38"/>
      <c r="B95" s="6">
        <v>93</v>
      </c>
      <c r="C95" s="31">
        <v>17.3</v>
      </c>
      <c r="D95" s="10">
        <f t="shared" si="2"/>
        <v>543.5</v>
      </c>
      <c r="E95" s="15" t="s">
        <v>33</v>
      </c>
      <c r="F95" s="64" t="s">
        <v>133</v>
      </c>
      <c r="G95" s="23"/>
      <c r="H95" s="39" t="s">
        <v>89</v>
      </c>
      <c r="I95" s="55"/>
    </row>
    <row r="96" spans="1:9" s="1" customFormat="1" ht="18" customHeight="1">
      <c r="A96" s="38"/>
      <c r="B96" s="6">
        <v>94</v>
      </c>
      <c r="C96" s="31">
        <v>4.9000000000000004</v>
      </c>
      <c r="D96" s="10">
        <f t="shared" si="2"/>
        <v>548.4</v>
      </c>
      <c r="E96" s="15" t="s">
        <v>37</v>
      </c>
      <c r="F96" s="62" t="s">
        <v>43</v>
      </c>
      <c r="G96" s="23" t="s">
        <v>182</v>
      </c>
      <c r="H96" s="39" t="s">
        <v>90</v>
      </c>
      <c r="I96" s="55"/>
    </row>
    <row r="97" spans="1:9" s="1" customFormat="1" ht="18" customHeight="1">
      <c r="A97" s="38"/>
      <c r="B97" s="6">
        <v>95</v>
      </c>
      <c r="C97" s="31">
        <v>0.3</v>
      </c>
      <c r="D97" s="10">
        <f t="shared" si="2"/>
        <v>548.69999999999993</v>
      </c>
      <c r="E97" s="15" t="s">
        <v>41</v>
      </c>
      <c r="F97" s="62" t="s">
        <v>42</v>
      </c>
      <c r="G97" s="23"/>
      <c r="H97" s="39" t="s">
        <v>91</v>
      </c>
      <c r="I97" s="55"/>
    </row>
    <row r="98" spans="1:9" s="1" customFormat="1" ht="18" customHeight="1">
      <c r="A98" s="38"/>
      <c r="B98" s="6">
        <v>96</v>
      </c>
      <c r="C98" s="31">
        <v>4</v>
      </c>
      <c r="D98" s="10">
        <f t="shared" si="2"/>
        <v>552.69999999999993</v>
      </c>
      <c r="E98" s="15" t="s">
        <v>33</v>
      </c>
      <c r="F98" s="62" t="s">
        <v>42</v>
      </c>
      <c r="G98" s="23" t="s">
        <v>183</v>
      </c>
      <c r="H98" s="39" t="s">
        <v>92</v>
      </c>
      <c r="I98" s="55"/>
    </row>
    <row r="99" spans="1:9" s="1" customFormat="1" ht="24.75" customHeight="1">
      <c r="A99" s="38"/>
      <c r="B99" s="6">
        <v>97</v>
      </c>
      <c r="C99" s="31">
        <v>2.1</v>
      </c>
      <c r="D99" s="10">
        <f t="shared" si="2"/>
        <v>554.79999999999995</v>
      </c>
      <c r="E99" s="15" t="s">
        <v>33</v>
      </c>
      <c r="F99" s="64" t="s">
        <v>133</v>
      </c>
      <c r="G99" s="23" t="s">
        <v>184</v>
      </c>
      <c r="H99" s="39" t="s">
        <v>93</v>
      </c>
      <c r="I99" s="55"/>
    </row>
    <row r="100" spans="1:9" ht="21" customHeight="1">
      <c r="B100" s="6">
        <v>98</v>
      </c>
      <c r="C100" s="46">
        <v>4.7</v>
      </c>
      <c r="D100" s="10">
        <f t="shared" si="2"/>
        <v>559.5</v>
      </c>
      <c r="E100" s="15" t="s">
        <v>105</v>
      </c>
      <c r="F100" s="62" t="s">
        <v>42</v>
      </c>
      <c r="G100" s="47" t="s">
        <v>185</v>
      </c>
      <c r="H100" s="39" t="s">
        <v>94</v>
      </c>
      <c r="I100" s="55"/>
    </row>
    <row r="101" spans="1:9" ht="21" customHeight="1">
      <c r="B101" s="6">
        <v>99</v>
      </c>
      <c r="C101" s="46">
        <v>6.8</v>
      </c>
      <c r="D101" s="10">
        <f t="shared" si="2"/>
        <v>566.29999999999995</v>
      </c>
      <c r="E101" s="15" t="s">
        <v>33</v>
      </c>
      <c r="F101" s="62" t="s">
        <v>43</v>
      </c>
      <c r="G101" s="47" t="s">
        <v>186</v>
      </c>
      <c r="H101" s="39" t="s">
        <v>95</v>
      </c>
      <c r="I101" s="55"/>
    </row>
    <row r="102" spans="1:9" ht="21" customHeight="1">
      <c r="B102" s="6">
        <v>100</v>
      </c>
      <c r="C102" s="46">
        <v>0.5</v>
      </c>
      <c r="D102" s="10">
        <f t="shared" si="2"/>
        <v>566.79999999999995</v>
      </c>
      <c r="E102" s="15" t="s">
        <v>32</v>
      </c>
      <c r="F102" s="62" t="s">
        <v>42</v>
      </c>
      <c r="G102" s="47" t="s">
        <v>187</v>
      </c>
      <c r="H102" s="39" t="s">
        <v>96</v>
      </c>
      <c r="I102" s="55"/>
    </row>
    <row r="103" spans="1:9" ht="21" customHeight="1">
      <c r="B103" s="6">
        <v>101</v>
      </c>
      <c r="C103" s="46">
        <v>1.1000000000000001</v>
      </c>
      <c r="D103" s="10">
        <f t="shared" si="2"/>
        <v>567.9</v>
      </c>
      <c r="E103" s="15" t="s">
        <v>39</v>
      </c>
      <c r="F103" s="64" t="s">
        <v>122</v>
      </c>
      <c r="G103" s="47" t="s">
        <v>187</v>
      </c>
      <c r="H103" s="40" t="s">
        <v>123</v>
      </c>
      <c r="I103" s="55"/>
    </row>
    <row r="104" spans="1:9" ht="21" customHeight="1">
      <c r="B104" s="6">
        <v>102</v>
      </c>
      <c r="C104" s="46">
        <v>8.3000000000000007</v>
      </c>
      <c r="D104" s="10">
        <f t="shared" si="2"/>
        <v>576.19999999999993</v>
      </c>
      <c r="E104" s="15" t="s">
        <v>37</v>
      </c>
      <c r="F104" s="64" t="s">
        <v>122</v>
      </c>
      <c r="G104" s="47" t="s">
        <v>188</v>
      </c>
      <c r="H104" s="40" t="s">
        <v>124</v>
      </c>
      <c r="I104" s="55"/>
    </row>
    <row r="105" spans="1:9" ht="21" customHeight="1">
      <c r="B105" s="6">
        <v>103</v>
      </c>
      <c r="C105" s="46">
        <v>0.2</v>
      </c>
      <c r="D105" s="10">
        <f t="shared" si="2"/>
        <v>576.4</v>
      </c>
      <c r="E105" s="15" t="s">
        <v>26</v>
      </c>
      <c r="F105" s="62" t="s">
        <v>42</v>
      </c>
      <c r="G105" s="47" t="s">
        <v>189</v>
      </c>
      <c r="H105" s="40" t="s">
        <v>125</v>
      </c>
      <c r="I105" s="55"/>
    </row>
    <row r="106" spans="1:9" ht="21" customHeight="1">
      <c r="B106" s="6">
        <v>104</v>
      </c>
      <c r="C106" s="51">
        <v>3.7</v>
      </c>
      <c r="D106" s="11">
        <f t="shared" si="2"/>
        <v>580.1</v>
      </c>
      <c r="E106" s="27" t="s">
        <v>126</v>
      </c>
      <c r="F106" s="65" t="s">
        <v>127</v>
      </c>
      <c r="G106" s="52" t="s">
        <v>189</v>
      </c>
      <c r="H106" s="44" t="s">
        <v>128</v>
      </c>
      <c r="I106" s="58" t="s">
        <v>228</v>
      </c>
    </row>
    <row r="107" spans="1:9" ht="21" customHeight="1">
      <c r="B107" s="6">
        <v>105</v>
      </c>
      <c r="C107" s="46">
        <v>5.9</v>
      </c>
      <c r="D107" s="10">
        <f t="shared" si="2"/>
        <v>586</v>
      </c>
      <c r="E107" s="15" t="s">
        <v>37</v>
      </c>
      <c r="F107" s="62" t="s">
        <v>43</v>
      </c>
      <c r="G107" s="47" t="s">
        <v>190</v>
      </c>
      <c r="H107" s="39" t="s">
        <v>97</v>
      </c>
      <c r="I107" s="55"/>
    </row>
    <row r="108" spans="1:9" ht="21" customHeight="1">
      <c r="B108" s="6">
        <v>106</v>
      </c>
      <c r="C108" s="46">
        <v>19.600000000000001</v>
      </c>
      <c r="D108" s="10">
        <f t="shared" si="2"/>
        <v>605.6</v>
      </c>
      <c r="E108" s="15" t="s">
        <v>33</v>
      </c>
      <c r="F108" s="62" t="s">
        <v>42</v>
      </c>
      <c r="G108" s="47" t="s">
        <v>191</v>
      </c>
      <c r="H108" s="39" t="s">
        <v>98</v>
      </c>
      <c r="I108" s="55"/>
    </row>
    <row r="109" spans="1:9" ht="21" customHeight="1">
      <c r="B109" s="6">
        <v>107</v>
      </c>
      <c r="C109" s="46">
        <v>0.4</v>
      </c>
      <c r="D109" s="10">
        <f t="shared" si="2"/>
        <v>606</v>
      </c>
      <c r="E109" s="15" t="s">
        <v>37</v>
      </c>
      <c r="F109" s="62" t="s">
        <v>43</v>
      </c>
      <c r="G109" s="47"/>
      <c r="H109" s="39" t="s">
        <v>53</v>
      </c>
      <c r="I109" s="55"/>
    </row>
    <row r="110" spans="1:9" ht="21" customHeight="1">
      <c r="B110" s="6">
        <v>108</v>
      </c>
      <c r="C110" s="46">
        <v>0.4</v>
      </c>
      <c r="D110" s="10">
        <f t="shared" si="2"/>
        <v>606.4</v>
      </c>
      <c r="E110" s="15" t="s">
        <v>129</v>
      </c>
      <c r="F110" s="62" t="s">
        <v>42</v>
      </c>
      <c r="G110" s="47" t="s">
        <v>192</v>
      </c>
      <c r="H110" s="39" t="s">
        <v>99</v>
      </c>
      <c r="I110" s="55"/>
    </row>
    <row r="111" spans="1:9" ht="21" customHeight="1">
      <c r="B111" s="6">
        <v>109</v>
      </c>
      <c r="C111" s="46">
        <v>1.1000000000000001</v>
      </c>
      <c r="D111" s="10">
        <f t="shared" si="2"/>
        <v>607.5</v>
      </c>
      <c r="E111" s="15" t="s">
        <v>32</v>
      </c>
      <c r="F111" s="62" t="s">
        <v>43</v>
      </c>
      <c r="G111" s="47"/>
      <c r="H111" s="39" t="s">
        <v>53</v>
      </c>
      <c r="I111" s="55"/>
    </row>
    <row r="112" spans="1:9" ht="21" customHeight="1">
      <c r="B112" s="6">
        <v>110</v>
      </c>
      <c r="C112" s="46">
        <v>0.7</v>
      </c>
      <c r="D112" s="10">
        <f t="shared" si="2"/>
        <v>608.20000000000005</v>
      </c>
      <c r="E112" s="15" t="s">
        <v>37</v>
      </c>
      <c r="F112" s="62" t="s">
        <v>43</v>
      </c>
      <c r="G112" s="47" t="s">
        <v>193</v>
      </c>
      <c r="H112" s="39" t="s">
        <v>100</v>
      </c>
      <c r="I112" s="55"/>
    </row>
    <row r="113" spans="2:9" ht="21" customHeight="1">
      <c r="B113" s="6">
        <v>111</v>
      </c>
      <c r="C113" s="46">
        <v>2</v>
      </c>
      <c r="D113" s="10">
        <f t="shared" si="2"/>
        <v>610.20000000000005</v>
      </c>
      <c r="E113" s="15" t="s">
        <v>39</v>
      </c>
      <c r="F113" s="62" t="s">
        <v>42</v>
      </c>
      <c r="G113" s="47"/>
      <c r="H113" s="39" t="s">
        <v>130</v>
      </c>
      <c r="I113" s="55"/>
    </row>
    <row r="114" spans="2:9" ht="21" customHeight="1">
      <c r="B114" s="6">
        <v>112</v>
      </c>
      <c r="C114" s="46">
        <v>0.2</v>
      </c>
      <c r="D114" s="10">
        <f t="shared" si="2"/>
        <v>610.40000000000009</v>
      </c>
      <c r="E114" s="15" t="s">
        <v>40</v>
      </c>
      <c r="F114" s="62" t="s">
        <v>42</v>
      </c>
      <c r="G114" s="47"/>
      <c r="H114" s="39" t="s">
        <v>101</v>
      </c>
      <c r="I114" s="55"/>
    </row>
    <row r="115" spans="2:9" ht="21" customHeight="1">
      <c r="B115" s="6">
        <v>113</v>
      </c>
      <c r="C115" s="46">
        <v>0.1</v>
      </c>
      <c r="D115" s="10">
        <f t="shared" si="2"/>
        <v>610.50000000000011</v>
      </c>
      <c r="E115" s="15" t="s">
        <v>37</v>
      </c>
      <c r="F115" s="62" t="s">
        <v>43</v>
      </c>
      <c r="G115" s="47" t="s">
        <v>194</v>
      </c>
      <c r="H115" s="39" t="s">
        <v>131</v>
      </c>
      <c r="I115" s="55"/>
    </row>
    <row r="116" spans="2:9" ht="21" customHeight="1">
      <c r="B116" s="6">
        <v>114</v>
      </c>
      <c r="C116" s="49">
        <v>1.3</v>
      </c>
      <c r="D116" s="9">
        <f t="shared" si="2"/>
        <v>611.80000000000007</v>
      </c>
      <c r="E116" s="28" t="s">
        <v>38</v>
      </c>
      <c r="F116" s="63" t="s">
        <v>120</v>
      </c>
      <c r="G116" s="50"/>
      <c r="H116" s="48" t="s">
        <v>132</v>
      </c>
      <c r="I116" s="54" t="s">
        <v>229</v>
      </c>
    </row>
    <row r="117" spans="2:9" ht="21" customHeight="1">
      <c r="D117" s="29"/>
    </row>
    <row r="118" spans="2:9" ht="21" customHeight="1">
      <c r="H118" s="74"/>
    </row>
    <row r="119" spans="2:9" ht="21" customHeight="1">
      <c r="H119" s="74"/>
    </row>
    <row r="120" spans="2:9" ht="21" customHeight="1"/>
    <row r="121" spans="2:9" ht="21" customHeight="1"/>
    <row r="122" spans="2:9" ht="21" customHeight="1"/>
    <row r="123" spans="2:9" ht="21" customHeight="1"/>
    <row r="124" spans="2:9" ht="21" customHeight="1"/>
    <row r="125" spans="2:9" ht="21" customHeight="1"/>
    <row r="126" spans="2:9" ht="21" customHeight="1"/>
    <row r="127" spans="2:9" ht="21" customHeight="1"/>
    <row r="128" spans="2:9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</sheetData>
  <mergeCells count="3">
    <mergeCell ref="B1:I1"/>
    <mergeCell ref="C2:D2"/>
    <mergeCell ref="H118:H119"/>
  </mergeCells>
  <phoneticPr fontId="8"/>
  <pageMargins left="0.25" right="0.25" top="0.75" bottom="0.75" header="0.3" footer="0.3"/>
  <pageSetup paperSize="9" scale="77" orientation="landscape" r:id="rId1"/>
  <rowBreaks count="4" manualBreakCount="4">
    <brk id="31" min="1" max="11" man="1"/>
    <brk id="66" min="1" max="11" man="1"/>
    <brk id="99" min="1" max="11" man="1"/>
    <brk id="131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4" sqref="A44"/>
    </sheetView>
  </sheetViews>
  <sheetFormatPr defaultColWidth="9" defaultRowHeight="13.5"/>
  <sheetData/>
  <phoneticPr fontId="8"/>
  <pageMargins left="0.13" right="0.13" top="0.17" bottom="0.21" header="0.12" footer="0.2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914</vt:lpstr>
      <vt:lpstr>Sheet1</vt:lpstr>
      <vt:lpstr>'914'!Print_Area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2023-05-20T11:21:59Z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