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75" windowWidth="19200" windowHeight="13155" tabRatio="769"/>
  </bookViews>
  <sheets>
    <sheet name="400" sheetId="8" r:id="rId1"/>
  </sheets>
  <definedNames>
    <definedName name="_xlnm.Print_Area" localSheetId="0">'400'!$B$1:$K$165</definedName>
  </definedNames>
  <calcPr calcId="145621"/>
</workbook>
</file>

<file path=xl/calcChain.xml><?xml version="1.0" encoding="utf-8"?>
<calcChain xmlns="http://schemas.openxmlformats.org/spreadsheetml/2006/main">
  <c r="D116" i="8" l="1"/>
  <c r="D5" i="8" l="1"/>
  <c r="D6" i="8" l="1"/>
  <c r="D7" i="8" l="1"/>
  <c r="D8" i="8" l="1"/>
  <c r="D9" i="8" l="1"/>
  <c r="D10" i="8" l="1"/>
  <c r="D11" i="8" l="1"/>
  <c r="D12" i="8" l="1"/>
  <c r="D13" i="8" l="1"/>
  <c r="D14" i="8" l="1"/>
  <c r="D15" i="8" l="1"/>
  <c r="D16" i="8" l="1"/>
  <c r="D17" i="8" l="1"/>
  <c r="D18" i="8" l="1"/>
  <c r="D19" i="8" l="1"/>
  <c r="D20" i="8" l="1"/>
  <c r="D21" i="8" l="1"/>
  <c r="D22" i="8" l="1"/>
  <c r="D23" i="8" l="1"/>
  <c r="D24" i="8" l="1"/>
  <c r="D25" i="8" l="1"/>
  <c r="D26" i="8" l="1"/>
  <c r="D27" i="8" l="1"/>
  <c r="D28" i="8" l="1"/>
  <c r="D29" i="8" l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l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l="1"/>
  <c r="D61" i="8" s="1"/>
  <c r="D62" i="8" s="1"/>
  <c r="D63" i="8" s="1"/>
  <c r="D64" i="8" s="1"/>
  <c r="D65" i="8" s="1"/>
  <c r="D66" i="8" s="1"/>
  <c r="D67" i="8" s="1"/>
  <c r="D68" i="8" s="1"/>
  <c r="D69" i="8" s="1"/>
  <c r="D70" i="8" l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D86" i="8" s="1"/>
  <c r="D87" i="8" s="1"/>
  <c r="D88" i="8" s="1"/>
  <c r="D89" i="8" s="1"/>
  <c r="D90" i="8" s="1"/>
  <c r="D91" i="8" s="1"/>
  <c r="D92" i="8" s="1"/>
  <c r="D93" i="8" s="1"/>
  <c r="D94" i="8" l="1"/>
  <c r="D95" i="8" s="1"/>
  <c r="D96" i="8" s="1"/>
  <c r="D97" i="8" s="1"/>
  <c r="D98" i="8" s="1"/>
  <c r="D99" i="8" s="1"/>
  <c r="D100" i="8" s="1"/>
  <c r="D101" i="8" s="1"/>
  <c r="D102" i="8" s="1"/>
  <c r="D103" i="8" s="1"/>
  <c r="D104" i="8" s="1"/>
  <c r="D105" i="8" s="1"/>
  <c r="D106" i="8" s="1"/>
  <c r="D107" i="8" s="1"/>
  <c r="D108" i="8" s="1"/>
  <c r="D109" i="8" s="1"/>
  <c r="D110" i="8" s="1"/>
  <c r="D111" i="8" s="1"/>
  <c r="D112" i="8" s="1"/>
  <c r="D113" i="8" s="1"/>
  <c r="D114" i="8" s="1"/>
  <c r="D115" i="8" s="1"/>
  <c r="D117" i="8" s="1"/>
  <c r="D118" i="8" s="1"/>
  <c r="D119" i="8" s="1"/>
  <c r="D120" i="8" s="1"/>
  <c r="D121" i="8" s="1"/>
  <c r="D122" i="8" s="1"/>
  <c r="D123" i="8" s="1"/>
</calcChain>
</file>

<file path=xl/sharedStrings.xml><?xml version="1.0" encoding="utf-8"?>
<sst xmlns="http://schemas.openxmlformats.org/spreadsheetml/2006/main" count="508" uniqueCount="259">
  <si>
    <t>（距離は参考値）</t>
  </si>
  <si>
    <t>NO.</t>
  </si>
  <si>
    <t>積算距離</t>
  </si>
  <si>
    <t>進路</t>
  </si>
  <si>
    <t>情報、その他</t>
  </si>
  <si>
    <t>右折する</t>
  </si>
  <si>
    <t>クローズ</t>
    <phoneticPr fontId="8"/>
  </si>
  <si>
    <t>┣字路　</t>
    <phoneticPr fontId="8"/>
  </si>
  <si>
    <t>┳字路</t>
  </si>
  <si>
    <t>ルート</t>
    <phoneticPr fontId="8"/>
  </si>
  <si>
    <t>スタート</t>
    <phoneticPr fontId="8"/>
  </si>
  <si>
    <t>┫字路　</t>
    <phoneticPr fontId="8"/>
  </si>
  <si>
    <t>╋字路　</t>
    <phoneticPr fontId="8"/>
  </si>
  <si>
    <t>╋字路　S</t>
    <phoneticPr fontId="8"/>
  </si>
  <si>
    <t>通過チェック２</t>
    <rPh sb="0" eb="2">
      <t>ツウカ</t>
    </rPh>
    <phoneticPr fontId="8"/>
  </si>
  <si>
    <t>┳字路　</t>
    <phoneticPr fontId="8"/>
  </si>
  <si>
    <t>┣字路　S</t>
    <phoneticPr fontId="8"/>
  </si>
  <si>
    <t>右</t>
  </si>
  <si>
    <t>左</t>
  </si>
  <si>
    <t>左折する</t>
  </si>
  <si>
    <r>
      <rPr>
        <b/>
        <sz val="9"/>
        <rFont val="ＭＳ Ｐゴシック"/>
        <family val="3"/>
        <charset val="128"/>
      </rPr>
      <t>区間
距離</t>
    </r>
  </si>
  <si>
    <t>┫字路　S</t>
    <phoneticPr fontId="8"/>
  </si>
  <si>
    <t>┳字路　S</t>
    <phoneticPr fontId="8"/>
  </si>
  <si>
    <t>通過チェック３</t>
    <rPh sb="0" eb="2">
      <t>ツウカ</t>
    </rPh>
    <phoneticPr fontId="8"/>
  </si>
  <si>
    <t>直進</t>
    <rPh sb="0" eb="2">
      <t>チョクシン</t>
    </rPh>
    <phoneticPr fontId="8"/>
  </si>
  <si>
    <t>R482</t>
    <phoneticPr fontId="8"/>
  </si>
  <si>
    <t>K8</t>
    <phoneticPr fontId="8"/>
  </si>
  <si>
    <t>R429</t>
    <phoneticPr fontId="8"/>
  </si>
  <si>
    <t>R179</t>
    <phoneticPr fontId="8"/>
  </si>
  <si>
    <t>左折して県道185号に入る</t>
  </si>
  <si>
    <t>左折してそのまま 県道153号 を進む (吉備 の表示)</t>
  </si>
  <si>
    <t>右折して南橋に入る</t>
  </si>
  <si>
    <t>左折して高塚橋に入る</t>
  </si>
  <si>
    <t>左折して国道429号に入る</t>
  </si>
  <si>
    <t>左折して県道53号に入る</t>
  </si>
  <si>
    <t>左</t>
    <phoneticPr fontId="8"/>
  </si>
  <si>
    <t>K185</t>
    <phoneticPr fontId="8"/>
  </si>
  <si>
    <t>K153</t>
    <phoneticPr fontId="8"/>
  </si>
  <si>
    <t>K53</t>
    <phoneticPr fontId="8"/>
  </si>
  <si>
    <t>R180</t>
    <phoneticPr fontId="8"/>
  </si>
  <si>
    <t>R183</t>
    <phoneticPr fontId="8"/>
  </si>
  <si>
    <t>K50</t>
    <phoneticPr fontId="8"/>
  </si>
  <si>
    <t>K33</t>
    <phoneticPr fontId="8"/>
  </si>
  <si>
    <t>PC1</t>
    <phoneticPr fontId="8"/>
  </si>
  <si>
    <t>通過チェック１</t>
    <rPh sb="0" eb="2">
      <t>ツウカ</t>
    </rPh>
    <phoneticPr fontId="8"/>
  </si>
  <si>
    <t>交差点名</t>
    <rPh sb="0" eb="4">
      <t>コウサテンメイ</t>
    </rPh>
    <phoneticPr fontId="8"/>
  </si>
  <si>
    <t>S=信号</t>
    <phoneticPr fontId="8"/>
  </si>
  <si>
    <t>無津</t>
  </si>
  <si>
    <t>諏訪</t>
  </si>
  <si>
    <t>日南町生山</t>
  </si>
  <si>
    <t>撫川橋</t>
  </si>
  <si>
    <t>スタート</t>
  </si>
  <si>
    <t>右折して県道71号に入る</t>
  </si>
  <si>
    <t>右折して県道367号に入る (宇甘 の表示)</t>
  </si>
  <si>
    <t>右折して県道31号に入る (かながわ/​御津スポーツパーク の表示)</t>
  </si>
  <si>
    <t>左折して県道211号に入る</t>
  </si>
  <si>
    <t>左折してそのまま 国道484号 を進む</t>
  </si>
  <si>
    <t>左折してそのまま 国道484号 を進む (津山/​美作/​吉井竜天オートキャンプ場 の表示)</t>
  </si>
  <si>
    <t>左折して国道374号に入る (津山/​美作/​湯郷温泉 の表示)</t>
  </si>
  <si>
    <t>右折して国道482号に入る (氷ノ山/​若桜ゆはら温泉 の表示)</t>
  </si>
  <si>
    <t>通過チェック１ 氷太くんの看板（写真）</t>
  </si>
  <si>
    <t>右折して国道482号に入る</t>
  </si>
  <si>
    <t>右折して国道29号/​国道482号に入る (鳥取/​八頭/​鳥取砂丘/​ふるさとの森 の表示)</t>
  </si>
  <si>
    <t>左折して県道6号に入る (船岡 の表示)</t>
  </si>
  <si>
    <t>国道482号を進む (国道53号/​鳥取自動車道 の表示)</t>
  </si>
  <si>
    <t>右折して県道52号に入る</t>
  </si>
  <si>
    <t>出雲街道/​県道46号を進む</t>
  </si>
  <si>
    <t>右折して県道211号に入る</t>
  </si>
  <si>
    <t>県道11号を進む</t>
  </si>
  <si>
    <t>右折して国道314号に入る</t>
  </si>
  <si>
    <t>右折して県道50号に入る</t>
  </si>
  <si>
    <t>左折して県道85号に入る</t>
  </si>
  <si>
    <t>右折して県道85号に入る</t>
  </si>
  <si>
    <t>右折して県道435号に入る</t>
  </si>
  <si>
    <t>左折してかぐら街道に入る</t>
  </si>
  <si>
    <t>右折してそのまま かぐら街道 を進む</t>
  </si>
  <si>
    <t>右折して県道73号に入る</t>
  </si>
  <si>
    <t>ゴール セブンイレブン早島バイパス店</t>
  </si>
  <si>
    <t>右折して県道8号に入る</t>
  </si>
  <si>
    <t>右折する、分かりにくいので注意！</t>
  </si>
  <si>
    <t>K71</t>
    <phoneticPr fontId="8"/>
  </si>
  <si>
    <t>K367</t>
    <phoneticPr fontId="8"/>
  </si>
  <si>
    <t>K31</t>
    <phoneticPr fontId="8"/>
  </si>
  <si>
    <t>K211</t>
    <phoneticPr fontId="8"/>
  </si>
  <si>
    <t>R484</t>
  </si>
  <si>
    <t>R484</t>
    <phoneticPr fontId="8"/>
  </si>
  <si>
    <t>R482</t>
  </si>
  <si>
    <t>R374</t>
    <phoneticPr fontId="8"/>
  </si>
  <si>
    <t>R29</t>
    <phoneticPr fontId="8"/>
  </si>
  <si>
    <r>
      <rPr>
        <sz val="13.2"/>
        <rFont val="Trebuchet MS"/>
        <family val="3"/>
      </rPr>
      <t>U</t>
    </r>
    <r>
      <rPr>
        <sz val="13.2"/>
        <rFont val="ＭＳ Ｐゴシック"/>
        <family val="3"/>
        <charset val="128"/>
      </rPr>
      <t>ターン</t>
    </r>
    <phoneticPr fontId="8"/>
  </si>
  <si>
    <t>K6</t>
    <phoneticPr fontId="8"/>
  </si>
  <si>
    <t>R180</t>
  </si>
  <si>
    <t>R183</t>
  </si>
  <si>
    <t>R314</t>
  </si>
  <si>
    <t>R2</t>
  </si>
  <si>
    <t>K114</t>
    <phoneticPr fontId="8"/>
  </si>
  <si>
    <t>K45</t>
    <phoneticPr fontId="8"/>
  </si>
  <si>
    <t>K52</t>
    <phoneticPr fontId="8"/>
  </si>
  <si>
    <t>K158</t>
    <phoneticPr fontId="8"/>
  </si>
  <si>
    <t>K284</t>
    <phoneticPr fontId="8"/>
  </si>
  <si>
    <t>K1</t>
    <phoneticPr fontId="8"/>
  </si>
  <si>
    <t>K46</t>
    <phoneticPr fontId="8"/>
  </si>
  <si>
    <t>K11</t>
    <phoneticPr fontId="8"/>
  </si>
  <si>
    <t>K23</t>
    <phoneticPr fontId="8"/>
  </si>
  <si>
    <t>K85</t>
    <phoneticPr fontId="8"/>
  </si>
  <si>
    <t>K435</t>
    <phoneticPr fontId="8"/>
  </si>
  <si>
    <t>K73</t>
    <phoneticPr fontId="8"/>
  </si>
  <si>
    <t>県道に渡らず歩道橋で渡ります</t>
    <phoneticPr fontId="8"/>
  </si>
  <si>
    <r>
      <rPr>
        <sz val="13.2"/>
        <rFont val="ＭＳ ゴシック"/>
        <family val="3"/>
        <charset val="128"/>
      </rPr>
      <t>通過チェック</t>
    </r>
    <r>
      <rPr>
        <sz val="13.2"/>
        <rFont val="Trebuchet MS"/>
        <family val="2"/>
      </rPr>
      <t>3</t>
    </r>
    <r>
      <rPr>
        <sz val="13.2"/>
        <rFont val="ＭＳ Ｐゴシック"/>
        <family val="2"/>
        <charset val="128"/>
      </rPr>
      <t>（写真）みるくの里の看板</t>
    </r>
    <rPh sb="8" eb="10">
      <t>シャシン</t>
    </rPh>
    <rPh sb="15" eb="16">
      <t>サト</t>
    </rPh>
    <rPh sb="17" eb="19">
      <t>カンバン</t>
    </rPh>
    <phoneticPr fontId="8"/>
  </si>
  <si>
    <r>
      <rPr>
        <sz val="13.2"/>
        <rFont val="ＭＳ ゴシック"/>
        <family val="3"/>
        <charset val="128"/>
      </rPr>
      <t>通過チェック</t>
    </r>
    <r>
      <rPr>
        <sz val="13.2"/>
        <rFont val="Trebuchet MS"/>
        <family val="2"/>
      </rPr>
      <t>4</t>
    </r>
    <r>
      <rPr>
        <sz val="13.2"/>
        <rFont val="ＭＳ Ｐゴシック"/>
        <family val="2"/>
        <charset val="128"/>
      </rPr>
      <t>（写真）三国山トンネル入り口</t>
    </r>
    <rPh sb="8" eb="10">
      <t>シャシン</t>
    </rPh>
    <rPh sb="11" eb="14">
      <t>ミクニヤマ</t>
    </rPh>
    <rPh sb="18" eb="19">
      <t>イ</t>
    </rPh>
    <rPh sb="20" eb="21">
      <t>グチ</t>
    </rPh>
    <phoneticPr fontId="8"/>
  </si>
  <si>
    <r>
      <rPr>
        <sz val="13.2"/>
        <rFont val="ＭＳ ゴシック"/>
        <family val="3"/>
        <charset val="128"/>
      </rPr>
      <t>建部中学校前（交差点）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を右折して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484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phoneticPr fontId="8"/>
  </si>
  <si>
    <t>建部中学校前</t>
  </si>
  <si>
    <r>
      <rPr>
        <sz val="13.2"/>
        <rFont val="ＭＳ ゴシック"/>
        <family val="3"/>
        <charset val="128"/>
      </rPr>
      <t>入田（交差点）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を右折して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179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Trebuchet MS"/>
        <family val="2"/>
      </rPr>
      <t xml:space="preserve"> (</t>
    </r>
    <r>
      <rPr>
        <sz val="13.2"/>
        <rFont val="ＭＳ ゴシック"/>
        <family val="3"/>
        <charset val="128"/>
      </rPr>
      <t>姫路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佐用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宮本武蔵生誕地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津山公共職業安定所美作出張所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西粟倉村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の表示</t>
    </r>
    <r>
      <rPr>
        <sz val="13.2"/>
        <rFont val="Trebuchet MS"/>
        <family val="2"/>
      </rPr>
      <t>)</t>
    </r>
    <phoneticPr fontId="8"/>
  </si>
  <si>
    <t>入田</t>
  </si>
  <si>
    <t>上月三差路</t>
  </si>
  <si>
    <t>室橋東詰</t>
  </si>
  <si>
    <r>
      <rPr>
        <sz val="13.2"/>
        <rFont val="ＭＳ ゴシック"/>
        <family val="3"/>
        <charset val="128"/>
      </rPr>
      <t>千草（交差点）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を右折してそのまま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を進む</t>
    </r>
    <r>
      <rPr>
        <sz val="13.2"/>
        <rFont val="Trebuchet MS"/>
        <family val="2"/>
      </rPr>
      <t xml:space="preserve"> (</t>
    </r>
    <r>
      <rPr>
        <sz val="13.2"/>
        <rFont val="ＭＳ ゴシック"/>
        <family val="3"/>
        <charset val="128"/>
      </rPr>
      <t>皮賀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29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の表示</t>
    </r>
    <r>
      <rPr>
        <sz val="13.2"/>
        <rFont val="Trebuchet MS"/>
        <family val="2"/>
      </rPr>
      <t>)</t>
    </r>
    <phoneticPr fontId="8"/>
  </si>
  <si>
    <t>千草</t>
  </si>
  <si>
    <r>
      <rPr>
        <sz val="13.2"/>
        <rFont val="ＭＳ ゴシック"/>
        <family val="3"/>
        <charset val="128"/>
      </rPr>
      <t>斉木口（交差点）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を左折して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29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Trebuchet MS"/>
        <family val="2"/>
      </rPr>
      <t xml:space="preserve"> (</t>
    </r>
    <r>
      <rPr>
        <sz val="13.2"/>
        <rFont val="ＭＳ ゴシック"/>
        <family val="3"/>
        <charset val="128"/>
      </rPr>
      <t>鳥取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若桜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の表示</t>
    </r>
    <r>
      <rPr>
        <sz val="13.2"/>
        <rFont val="Trebuchet MS"/>
        <family val="2"/>
      </rPr>
      <t>)</t>
    </r>
    <phoneticPr fontId="8"/>
  </si>
  <si>
    <t>斉木口</t>
  </si>
  <si>
    <t>河原橋東</t>
  </si>
  <si>
    <t>鬼守橋</t>
  </si>
  <si>
    <t>黒坂橋</t>
  </si>
  <si>
    <t>小山</t>
  </si>
  <si>
    <r>
      <rPr>
        <sz val="13.2"/>
        <rFont val="ＭＳ ゴシック"/>
        <family val="3"/>
        <charset val="128"/>
      </rPr>
      <t>門前（交差点）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を左折する</t>
    </r>
    <phoneticPr fontId="8"/>
  </si>
  <si>
    <t>門前</t>
  </si>
  <si>
    <t>R432</t>
    <phoneticPr fontId="8"/>
  </si>
  <si>
    <r>
      <rPr>
        <sz val="13.2"/>
        <rFont val="ＭＳ Ｐゴシック"/>
        <family val="3"/>
        <charset val="128"/>
      </rPr>
      <t>左折してそのまま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183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を進む</t>
    </r>
    <r>
      <rPr>
        <sz val="13.2"/>
        <rFont val="Trebuchet MS"/>
        <family val="2"/>
      </rPr>
      <t xml:space="preserve"> (</t>
    </r>
    <r>
      <rPr>
        <sz val="13.2"/>
        <rFont val="ＭＳ Ｐゴシック"/>
        <family val="3"/>
        <charset val="128"/>
      </rPr>
      <t>高駅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の表示</t>
    </r>
    <r>
      <rPr>
        <sz val="13.2"/>
        <rFont val="Trebuchet MS"/>
        <family val="2"/>
      </rPr>
      <t>)</t>
    </r>
    <r>
      <rPr>
        <b/>
        <sz val="13.2"/>
        <rFont val="ＭＳ Ｐゴシック"/>
        <family val="3"/>
        <charset val="128"/>
      </rPr>
      <t>直進しない事！</t>
    </r>
    <rPh sb="28" eb="30">
      <t>チョクシン</t>
    </rPh>
    <rPh sb="33" eb="34">
      <t>コト</t>
    </rPh>
    <phoneticPr fontId="8"/>
  </si>
  <si>
    <r>
      <t>PC</t>
    </r>
    <r>
      <rPr>
        <b/>
        <sz val="13.2"/>
        <rFont val="ＭＳ ゴシック"/>
        <family val="3"/>
        <charset val="128"/>
      </rPr>
      <t>３</t>
    </r>
    <r>
      <rPr>
        <b/>
        <sz val="13.2"/>
        <rFont val="ＭＳ Ｐゴシック"/>
        <family val="2"/>
        <charset val="128"/>
      </rPr>
      <t>　セブンイレブン　庄原インター店（左側）</t>
    </r>
    <rPh sb="12" eb="14">
      <t>ショウバラ</t>
    </rPh>
    <rPh sb="18" eb="19">
      <t>テン</t>
    </rPh>
    <rPh sb="20" eb="22">
      <t>ヒダリガワ</t>
    </rPh>
    <phoneticPr fontId="8"/>
  </si>
  <si>
    <t>右</t>
    <phoneticPr fontId="8"/>
  </si>
  <si>
    <t>岡山</t>
    <rPh sb="0" eb="2">
      <t>オカヤマ</t>
    </rPh>
    <phoneticPr fontId="8"/>
  </si>
  <si>
    <t>新庄町</t>
    <rPh sb="0" eb="2">
      <t>シンジョウ</t>
    </rPh>
    <rPh sb="2" eb="3">
      <t>マチ</t>
    </rPh>
    <phoneticPr fontId="8"/>
  </si>
  <si>
    <r>
      <t>PC</t>
    </r>
    <r>
      <rPr>
        <b/>
        <sz val="13.2"/>
        <rFont val="ＭＳ Ｐゴシック"/>
        <family val="3"/>
        <charset val="128"/>
      </rPr>
      <t>１</t>
    </r>
    <r>
      <rPr>
        <b/>
        <sz val="13.2"/>
        <rFont val="Trebuchet MS"/>
        <family val="2"/>
      </rPr>
      <t xml:space="preserve"> </t>
    </r>
    <r>
      <rPr>
        <b/>
        <sz val="13.2"/>
        <rFont val="ＭＳ Ｐゴシック"/>
        <family val="3"/>
        <charset val="128"/>
      </rPr>
      <t>ローソン千種黒土店（右側）</t>
    </r>
    <rPh sb="14" eb="16">
      <t>ミギガワ</t>
    </rPh>
    <phoneticPr fontId="8"/>
  </si>
  <si>
    <t>┣字路　</t>
    <phoneticPr fontId="8"/>
  </si>
  <si>
    <t>K32</t>
    <phoneticPr fontId="8"/>
  </si>
  <si>
    <r>
      <rPr>
        <sz val="13.2"/>
        <rFont val="ＭＳ Ｐゴシック"/>
        <family val="3"/>
        <charset val="128"/>
      </rPr>
      <t>左折し県道</t>
    </r>
    <r>
      <rPr>
        <sz val="13.2"/>
        <rFont val="Trebuchet MS"/>
        <family val="2"/>
      </rPr>
      <t>32</t>
    </r>
    <r>
      <rPr>
        <sz val="13.2"/>
        <rFont val="ＭＳ Ｐゴシック"/>
        <family val="3"/>
        <charset val="128"/>
      </rPr>
      <t>号へ</t>
    </r>
    <r>
      <rPr>
        <sz val="13.2"/>
        <rFont val="Trebuchet MS"/>
        <family val="2"/>
      </rPr>
      <t xml:space="preserve">  (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53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​鳥取道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の表示</t>
    </r>
    <r>
      <rPr>
        <sz val="13.2"/>
        <rFont val="Trebuchet MS"/>
        <family val="2"/>
      </rPr>
      <t>)</t>
    </r>
    <rPh sb="0" eb="2">
      <t>サセツ</t>
    </rPh>
    <phoneticPr fontId="8"/>
  </si>
  <si>
    <t>PC２</t>
    <phoneticPr fontId="8"/>
  </si>
  <si>
    <t>右折し県道45号（桝水原の表示）</t>
    <rPh sb="0" eb="2">
      <t>ウセツ</t>
    </rPh>
    <rPh sb="3" eb="5">
      <t>ケンドウ</t>
    </rPh>
    <rPh sb="7" eb="8">
      <t>ゴウ</t>
    </rPh>
    <rPh sb="9" eb="11">
      <t>マスミズ</t>
    </rPh>
    <rPh sb="11" eb="12">
      <t>ハラ</t>
    </rPh>
    <rPh sb="13" eb="15">
      <t>ヒョウジ</t>
    </rPh>
    <phoneticPr fontId="8"/>
  </si>
  <si>
    <r>
      <rPr>
        <b/>
        <sz val="13.2"/>
        <rFont val="ＭＳ Ｐゴシック"/>
        <family val="3"/>
        <charset val="128"/>
      </rPr>
      <t>右折</t>
    </r>
    <r>
      <rPr>
        <sz val="13.2"/>
        <rFont val="ＭＳ Ｐゴシック"/>
        <family val="3"/>
        <charset val="128"/>
      </rPr>
      <t>して県道</t>
    </r>
    <r>
      <rPr>
        <sz val="13.2"/>
        <rFont val="Trebuchet MS"/>
        <family val="2"/>
      </rPr>
      <t>45</t>
    </r>
    <r>
      <rPr>
        <sz val="13.2"/>
        <rFont val="ＭＳ Ｐゴシック"/>
        <family val="3"/>
        <charset val="128"/>
      </rPr>
      <t>号に入る</t>
    </r>
    <r>
      <rPr>
        <b/>
        <sz val="13.2"/>
        <rFont val="ＭＳ Ｐゴシック"/>
        <family val="3"/>
        <charset val="128"/>
      </rPr>
      <t>（ルートが交差しているので注意！左折しない事！）</t>
    </r>
    <rPh sb="17" eb="19">
      <t>コウサ</t>
    </rPh>
    <rPh sb="25" eb="27">
      <t>チュウイ</t>
    </rPh>
    <rPh sb="28" eb="30">
      <t>サセツ</t>
    </rPh>
    <rPh sb="33" eb="34">
      <t>コト</t>
    </rPh>
    <phoneticPr fontId="8"/>
  </si>
  <si>
    <r>
      <rPr>
        <sz val="11"/>
        <rFont val="Microsoft JhengHei"/>
        <family val="3"/>
      </rPr>
      <t>┣</t>
    </r>
    <r>
      <rPr>
        <sz val="11"/>
        <rFont val="ＭＳ Ｐゴシック"/>
        <family val="3"/>
        <charset val="128"/>
      </rPr>
      <t>字路　</t>
    </r>
    <r>
      <rPr>
        <sz val="11"/>
        <rFont val="Calibri"/>
        <family val="3"/>
      </rPr>
      <t>S</t>
    </r>
    <phoneticPr fontId="8"/>
  </si>
  <si>
    <r>
      <rPr>
        <sz val="11"/>
        <rFont val="Microsoft JhengHei"/>
        <family val="3"/>
      </rPr>
      <t>┫</t>
    </r>
    <r>
      <rPr>
        <sz val="11"/>
        <rFont val="ＭＳ Ｐゴシック"/>
        <family val="3"/>
        <charset val="128"/>
      </rPr>
      <t>字路　</t>
    </r>
    <r>
      <rPr>
        <sz val="11"/>
        <rFont val="Calibri"/>
        <family val="3"/>
      </rPr>
      <t>S</t>
    </r>
    <phoneticPr fontId="8"/>
  </si>
  <si>
    <r>
      <rPr>
        <sz val="13.2"/>
        <rFont val="ＭＳ ゴシック"/>
        <family val="3"/>
        <charset val="128"/>
      </rPr>
      <t>左折する</t>
    </r>
    <r>
      <rPr>
        <sz val="13.2"/>
        <rFont val="ＭＳ Ｐゴシック"/>
        <family val="2"/>
        <charset val="128"/>
      </rPr>
      <t>（上石見、かすみ</t>
    </r>
    <r>
      <rPr>
        <sz val="13.2"/>
        <rFont val="Trebuchet MS"/>
        <family val="2"/>
      </rPr>
      <t>IC</t>
    </r>
    <r>
      <rPr>
        <sz val="13.2"/>
        <rFont val="ＭＳ Ｐゴシック"/>
        <family val="2"/>
        <charset val="128"/>
      </rPr>
      <t>の表示）</t>
    </r>
    <rPh sb="5" eb="6">
      <t>ウエ</t>
    </rPh>
    <rPh sb="6" eb="7">
      <t>イシ</t>
    </rPh>
    <rPh sb="7" eb="8">
      <t>ミ</t>
    </rPh>
    <rPh sb="15" eb="17">
      <t>ヒョウジ</t>
    </rPh>
    <phoneticPr fontId="8"/>
  </si>
  <si>
    <t>通過チェック4</t>
    <rPh sb="0" eb="2">
      <t>ツウカ</t>
    </rPh>
    <phoneticPr fontId="8"/>
  </si>
  <si>
    <t>PC3</t>
    <phoneticPr fontId="8"/>
  </si>
  <si>
    <r>
      <rPr>
        <sz val="11"/>
        <rFont val="Microsoft JhengHei"/>
        <family val="3"/>
      </rPr>
      <t>┣</t>
    </r>
    <r>
      <rPr>
        <sz val="11"/>
        <rFont val="ＭＳ Ｐゴシック"/>
        <family val="3"/>
        <charset val="128"/>
      </rPr>
      <t>字路　</t>
    </r>
    <phoneticPr fontId="8"/>
  </si>
  <si>
    <r>
      <rPr>
        <sz val="11"/>
        <rFont val="Microsoft JhengHei"/>
        <family val="3"/>
      </rPr>
      <t>╋</t>
    </r>
    <r>
      <rPr>
        <sz val="11"/>
        <rFont val="ＭＳ Ｐゴシック"/>
        <family val="3"/>
        <charset val="128"/>
      </rPr>
      <t>字路　</t>
    </r>
    <phoneticPr fontId="8"/>
  </si>
  <si>
    <r>
      <rPr>
        <sz val="11"/>
        <rFont val="Microsoft JhengHei"/>
        <family val="3"/>
      </rPr>
      <t>┳</t>
    </r>
    <r>
      <rPr>
        <sz val="11"/>
        <rFont val="ＭＳ Ｐゴシック"/>
        <family val="3"/>
        <charset val="128"/>
      </rPr>
      <t>字路　</t>
    </r>
    <phoneticPr fontId="8"/>
  </si>
  <si>
    <r>
      <rPr>
        <sz val="13.2"/>
        <rFont val="ＭＳ ゴシック"/>
        <family val="3"/>
        <charset val="128"/>
      </rPr>
      <t>撫川橋（交差点）を左折して、そのまま県道</t>
    </r>
    <r>
      <rPr>
        <sz val="13.2"/>
        <rFont val="Trebuchet MS"/>
        <family val="2"/>
      </rPr>
      <t>153</t>
    </r>
    <r>
      <rPr>
        <sz val="13.2"/>
        <rFont val="ＭＳ ゴシック"/>
        <family val="3"/>
        <charset val="128"/>
      </rPr>
      <t>号へ進む</t>
    </r>
    <rPh sb="9" eb="11">
      <t>サセツ</t>
    </rPh>
    <phoneticPr fontId="8"/>
  </si>
  <si>
    <r>
      <rPr>
        <sz val="11"/>
        <rFont val="Microsoft JhengHei"/>
        <family val="3"/>
      </rPr>
      <t>╋</t>
    </r>
    <r>
      <rPr>
        <sz val="11"/>
        <rFont val="ＭＳ Ｐゴシック"/>
        <family val="3"/>
        <charset val="128"/>
      </rPr>
      <t>字路　S</t>
    </r>
    <phoneticPr fontId="8"/>
  </si>
  <si>
    <t>標識</t>
    <rPh sb="0" eb="2">
      <t>ヒョウシキ</t>
    </rPh>
    <phoneticPr fontId="8"/>
  </si>
  <si>
    <t>撫川</t>
    <rPh sb="0" eb="2">
      <t>ナツカワ</t>
    </rPh>
    <phoneticPr fontId="8"/>
  </si>
  <si>
    <t>吉備</t>
    <rPh sb="0" eb="2">
      <t>キビ</t>
    </rPh>
    <phoneticPr fontId="8"/>
  </si>
  <si>
    <t>宇甘</t>
    <rPh sb="0" eb="1">
      <t>ウ</t>
    </rPh>
    <rPh sb="1" eb="2">
      <t>アマ</t>
    </rPh>
    <phoneticPr fontId="8"/>
  </si>
  <si>
    <t>かながわ</t>
    <phoneticPr fontId="8"/>
  </si>
  <si>
    <t>津山</t>
    <rPh sb="0" eb="2">
      <t>ツヤマ</t>
    </rPh>
    <phoneticPr fontId="8"/>
  </si>
  <si>
    <t>姫路</t>
    <rPh sb="0" eb="2">
      <t>ヒメジ</t>
    </rPh>
    <phoneticPr fontId="8"/>
  </si>
  <si>
    <t>たつの</t>
    <phoneticPr fontId="8"/>
  </si>
  <si>
    <t>波賀</t>
    <rPh sb="0" eb="2">
      <t>ハガ</t>
    </rPh>
    <phoneticPr fontId="8"/>
  </si>
  <si>
    <t>国道29</t>
    <rPh sb="0" eb="2">
      <t>コクドウ</t>
    </rPh>
    <phoneticPr fontId="8"/>
  </si>
  <si>
    <t>鳥取</t>
    <rPh sb="0" eb="2">
      <t>トットリ</t>
    </rPh>
    <phoneticPr fontId="8"/>
  </si>
  <si>
    <t>氷ノ山</t>
    <rPh sb="0" eb="1">
      <t>ヒョウ</t>
    </rPh>
    <rPh sb="2" eb="3">
      <t>セン</t>
    </rPh>
    <phoneticPr fontId="8"/>
  </si>
  <si>
    <t>船岡</t>
    <rPh sb="0" eb="2">
      <t>フナオカ</t>
    </rPh>
    <phoneticPr fontId="8"/>
  </si>
  <si>
    <t>国道53</t>
    <rPh sb="0" eb="2">
      <t>コクドウ</t>
    </rPh>
    <phoneticPr fontId="8"/>
  </si>
  <si>
    <t>大山</t>
    <rPh sb="0" eb="2">
      <t>ダイセン</t>
    </rPh>
    <phoneticPr fontId="8"/>
  </si>
  <si>
    <t>桝水原</t>
    <rPh sb="0" eb="3">
      <t>マスミズハラハラ</t>
    </rPh>
    <phoneticPr fontId="8"/>
  </si>
  <si>
    <t>岸本</t>
    <rPh sb="0" eb="2">
      <t>キシモト</t>
    </rPh>
    <phoneticPr fontId="8"/>
  </si>
  <si>
    <t>新見</t>
    <rPh sb="0" eb="2">
      <t>ニイミ</t>
    </rPh>
    <phoneticPr fontId="8"/>
  </si>
  <si>
    <t>上石見</t>
    <rPh sb="0" eb="1">
      <t>ウエ</t>
    </rPh>
    <rPh sb="1" eb="3">
      <t>イワミ</t>
    </rPh>
    <phoneticPr fontId="8"/>
  </si>
  <si>
    <t>広島</t>
    <rPh sb="0" eb="2">
      <t>ヒロシマ</t>
    </rPh>
    <phoneticPr fontId="8"/>
  </si>
  <si>
    <t>上石見</t>
    <rPh sb="0" eb="3">
      <t>ウエイワミ</t>
    </rPh>
    <phoneticPr fontId="8"/>
  </si>
  <si>
    <t>三次</t>
    <rPh sb="0" eb="2">
      <t>ミヨシ</t>
    </rPh>
    <phoneticPr fontId="8"/>
  </si>
  <si>
    <t>高駅</t>
    <rPh sb="0" eb="2">
      <t>タカエキ</t>
    </rPh>
    <phoneticPr fontId="8"/>
  </si>
  <si>
    <t>上下</t>
    <rPh sb="0" eb="2">
      <t>ジョウゲ</t>
    </rPh>
    <phoneticPr fontId="8"/>
  </si>
  <si>
    <t>東城</t>
    <rPh sb="0" eb="2">
      <t>トウジョウ</t>
    </rPh>
    <phoneticPr fontId="8"/>
  </si>
  <si>
    <t>成羽</t>
    <rPh sb="0" eb="2">
      <t>ナリワ</t>
    </rPh>
    <phoneticPr fontId="8"/>
  </si>
  <si>
    <t>倉敷</t>
    <rPh sb="0" eb="2">
      <t>クラシキ</t>
    </rPh>
    <phoneticPr fontId="8"/>
  </si>
  <si>
    <t>早島</t>
    <rPh sb="0" eb="2">
      <t>ハヤシマ</t>
    </rPh>
    <phoneticPr fontId="8"/>
  </si>
  <si>
    <r>
      <rPr>
        <sz val="13.2"/>
        <rFont val="ＭＳ ゴシック"/>
        <family val="3"/>
        <charset val="128"/>
      </rPr>
      <t>室橋東詰（交差点）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を右折して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県道</t>
    </r>
    <r>
      <rPr>
        <sz val="13.2"/>
        <rFont val="Trebuchet MS"/>
        <family val="2"/>
      </rPr>
      <t>72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Trebuchet MS"/>
        <family val="2"/>
      </rPr>
      <t xml:space="preserve"> (</t>
    </r>
    <r>
      <rPr>
        <sz val="13.2"/>
        <rFont val="ＭＳ ゴシック"/>
        <family val="3"/>
        <charset val="128"/>
      </rPr>
      <t>波賀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ちくさ高原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の表示</t>
    </r>
    <r>
      <rPr>
        <sz val="13.2"/>
        <rFont val="Trebuchet MS"/>
        <family val="2"/>
      </rPr>
      <t>)</t>
    </r>
    <phoneticPr fontId="8"/>
  </si>
  <si>
    <r>
      <rPr>
        <sz val="13.2"/>
        <rFont val="ＭＳ ゴシック"/>
        <family val="3"/>
        <charset val="128"/>
      </rPr>
      <t>上月三差路（交差点）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を左折して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179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373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Trebuchet MS"/>
        <family val="2"/>
      </rPr>
      <t xml:space="preserve"> (</t>
    </r>
    <r>
      <rPr>
        <sz val="13.2"/>
        <rFont val="ＭＳ ゴシック"/>
        <family val="3"/>
        <charset val="128"/>
      </rPr>
      <t>たつの</t>
    </r>
    <r>
      <rPr>
        <sz val="13.2"/>
        <rFont val="Trebuchet MS"/>
        <family val="2"/>
      </rPr>
      <t>/</t>
    </r>
    <r>
      <rPr>
        <sz val="13.2"/>
        <rFont val="Arial"/>
        <family val="2"/>
      </rPr>
      <t>​</t>
    </r>
    <r>
      <rPr>
        <sz val="13.2"/>
        <rFont val="ＭＳ ゴシック"/>
        <family val="3"/>
        <charset val="128"/>
      </rPr>
      <t>佐用の表示</t>
    </r>
    <r>
      <rPr>
        <sz val="13.2"/>
        <rFont val="Trebuchet MS"/>
        <family val="2"/>
      </rPr>
      <t>)</t>
    </r>
    <phoneticPr fontId="8"/>
  </si>
  <si>
    <t>二部</t>
    <rPh sb="0" eb="2">
      <t>ニブ</t>
    </rPh>
    <phoneticPr fontId="8"/>
  </si>
  <si>
    <t>町民会館前</t>
    <rPh sb="0" eb="5">
      <t>チョウミンカイカンマエ</t>
    </rPh>
    <phoneticPr fontId="8"/>
  </si>
  <si>
    <t>R182</t>
    <phoneticPr fontId="8"/>
  </si>
  <si>
    <t>上室工業団地</t>
  </si>
  <si>
    <t>通過チェック5</t>
    <rPh sb="0" eb="2">
      <t>ツウカ</t>
    </rPh>
    <phoneticPr fontId="8"/>
  </si>
  <si>
    <r>
      <rPr>
        <sz val="13.2"/>
        <rFont val="ＭＳ ゴシック"/>
        <family val="3"/>
        <charset val="128"/>
      </rPr>
      <t>通過チェック５（写真）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吹屋ふるさと村観光案内板</t>
    </r>
    <rPh sb="8" eb="10">
      <t>シャシン</t>
    </rPh>
    <phoneticPr fontId="8"/>
  </si>
  <si>
    <t>通過チェック6</t>
    <rPh sb="0" eb="2">
      <t>ツウカ</t>
    </rPh>
    <phoneticPr fontId="8"/>
  </si>
  <si>
    <r>
      <rPr>
        <sz val="13.2"/>
        <rFont val="ＭＳ ゴシック"/>
        <family val="3"/>
        <charset val="128"/>
      </rPr>
      <t>通過チェック６</t>
    </r>
    <r>
      <rPr>
        <sz val="13.2"/>
        <rFont val="ＭＳ Ｐゴシック"/>
        <family val="3"/>
        <charset val="128"/>
      </rPr>
      <t>（写真）道の駅かようの看板</t>
    </r>
    <rPh sb="8" eb="10">
      <t>シャシン</t>
    </rPh>
    <rPh sb="11" eb="12">
      <t>ミチ</t>
    </rPh>
    <phoneticPr fontId="8"/>
  </si>
  <si>
    <r>
      <t>BRM1012</t>
    </r>
    <r>
      <rPr>
        <sz val="20"/>
        <color rgb="FF000000"/>
        <rFont val="ＭＳ Ｐゴシック"/>
        <family val="2"/>
        <charset val="128"/>
      </rPr>
      <t>中国山地</t>
    </r>
    <r>
      <rPr>
        <sz val="20"/>
        <color rgb="FF000000"/>
        <rFont val="Segoe UI Symbol"/>
        <family val="2"/>
      </rPr>
      <t>600</t>
    </r>
    <r>
      <rPr>
        <sz val="20"/>
        <color rgb="FF000000"/>
        <rFont val="ＭＳ Ｐゴシック"/>
        <family val="3"/>
        <charset val="128"/>
      </rPr>
      <t>㎞</t>
    </r>
    <r>
      <rPr>
        <sz val="20"/>
        <color indexed="8"/>
        <rFont val="ＭＳ Ｐゴシック"/>
        <family val="3"/>
        <charset val="128"/>
      </rPr>
      <t>　</t>
    </r>
    <r>
      <rPr>
        <sz val="20"/>
        <color rgb="FF000000"/>
        <rFont val="Arial"/>
        <family val="2"/>
      </rPr>
      <t>22</t>
    </r>
    <r>
      <rPr>
        <b/>
        <sz val="20"/>
        <color rgb="FF000000"/>
        <rFont val="Arial"/>
        <family val="2"/>
      </rPr>
      <t>:</t>
    </r>
    <r>
      <rPr>
        <sz val="20"/>
        <color indexed="8"/>
        <rFont val="Arial"/>
        <family val="2"/>
      </rPr>
      <t xml:space="preserve">00 </t>
    </r>
    <r>
      <rPr>
        <sz val="20"/>
        <color indexed="8"/>
        <rFont val="ＭＳ Ｐゴシック"/>
        <family val="3"/>
        <charset val="128"/>
      </rPr>
      <t>スタート</t>
    </r>
    <rPh sb="7" eb="11">
      <t>チュウゴクサンチ</t>
    </rPh>
    <phoneticPr fontId="8"/>
  </si>
  <si>
    <r>
      <rPr>
        <sz val="13.2"/>
        <rFont val="ＭＳ ゴシック"/>
        <family val="3"/>
        <charset val="128"/>
      </rPr>
      <t>河原橋東（交差点）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を左折</t>
    </r>
    <rPh sb="11" eb="13">
      <t>サセツ</t>
    </rPh>
    <phoneticPr fontId="8"/>
  </si>
  <si>
    <t>R53</t>
    <phoneticPr fontId="8"/>
  </si>
  <si>
    <t>岡山、津山</t>
    <rPh sb="0" eb="2">
      <t>オカヤマ</t>
    </rPh>
    <rPh sb="3" eb="5">
      <t>ツヤマ</t>
    </rPh>
    <phoneticPr fontId="8"/>
  </si>
  <si>
    <t>道の上にあるファミリーマートへ</t>
    <rPh sb="0" eb="1">
      <t>ミチ</t>
    </rPh>
    <rPh sb="2" eb="3">
      <t>ウエ</t>
    </rPh>
    <phoneticPr fontId="8"/>
  </si>
  <si>
    <r>
      <t>PC</t>
    </r>
    <r>
      <rPr>
        <b/>
        <sz val="13.2"/>
        <rFont val="ＭＳ Ｐゴシック"/>
        <family val="3"/>
        <charset val="128"/>
      </rPr>
      <t>２</t>
    </r>
    <r>
      <rPr>
        <b/>
        <sz val="13.2"/>
        <rFont val="Trebuchet MS"/>
        <family val="2"/>
      </rPr>
      <t xml:space="preserve"> </t>
    </r>
    <r>
      <rPr>
        <b/>
        <sz val="13.2"/>
        <rFont val="ＭＳ Ｐゴシック"/>
        <family val="3"/>
        <charset val="128"/>
      </rPr>
      <t>ファミリーマート　道の駅かわはら店</t>
    </r>
    <rPh sb="13" eb="14">
      <t>ミチ</t>
    </rPh>
    <rPh sb="15" eb="16">
      <t>エキ</t>
    </rPh>
    <rPh sb="20" eb="21">
      <t>テン</t>
    </rPh>
    <phoneticPr fontId="8"/>
  </si>
  <si>
    <t>右</t>
    <phoneticPr fontId="8"/>
  </si>
  <si>
    <t>佐治、辰巳峠</t>
    <rPh sb="0" eb="2">
      <t>サジ</t>
    </rPh>
    <rPh sb="3" eb="6">
      <t>タツミトウゲ</t>
    </rPh>
    <phoneticPr fontId="8"/>
  </si>
  <si>
    <t>用瀬橋</t>
    <rPh sb="0" eb="3">
      <t>モチガセバシ</t>
    </rPh>
    <phoneticPr fontId="8"/>
  </si>
  <si>
    <t>倉吉、人形峠</t>
    <rPh sb="0" eb="2">
      <t>クラヨシ</t>
    </rPh>
    <rPh sb="3" eb="6">
      <t>ニンギョウトウゲ</t>
    </rPh>
    <phoneticPr fontId="8"/>
  </si>
  <si>
    <t>R179</t>
    <phoneticPr fontId="8"/>
  </si>
  <si>
    <t>真庭</t>
    <rPh sb="0" eb="2">
      <t>マニワ</t>
    </rPh>
    <phoneticPr fontId="8"/>
  </si>
  <si>
    <t>右</t>
    <phoneticPr fontId="8"/>
  </si>
  <si>
    <t>倉吉、犬狭峠</t>
    <rPh sb="0" eb="2">
      <t>クラヨシ</t>
    </rPh>
    <rPh sb="3" eb="4">
      <t>イヌ</t>
    </rPh>
    <rPh sb="4" eb="5">
      <t>セマ</t>
    </rPh>
    <rPh sb="5" eb="6">
      <t>トウゲ</t>
    </rPh>
    <phoneticPr fontId="8"/>
  </si>
  <si>
    <t>R313</t>
    <phoneticPr fontId="8"/>
  </si>
  <si>
    <t>直進</t>
    <rPh sb="0" eb="2">
      <t>チョクシン</t>
    </rPh>
    <phoneticPr fontId="8"/>
  </si>
  <si>
    <t>米子、江府</t>
    <rPh sb="0" eb="2">
      <t>ヨナゴ</t>
    </rPh>
    <rPh sb="3" eb="5">
      <t>コウフ</t>
    </rPh>
    <phoneticPr fontId="8"/>
  </si>
  <si>
    <t>K422</t>
    <phoneticPr fontId="8"/>
  </si>
  <si>
    <t>右折箇所に横断歩道がないので右折に注意！</t>
    <rPh sb="0" eb="4">
      <t>ウセツカショ</t>
    </rPh>
    <rPh sb="5" eb="9">
      <t>オウダンホドウ</t>
    </rPh>
    <rPh sb="14" eb="16">
      <t>ウセツ</t>
    </rPh>
    <rPh sb="17" eb="19">
      <t>チュウイ</t>
    </rPh>
    <phoneticPr fontId="8"/>
  </si>
  <si>
    <t>左</t>
    <phoneticPr fontId="8"/>
  </si>
  <si>
    <t>大山</t>
    <rPh sb="0" eb="2">
      <t>ダイセン</t>
    </rPh>
    <phoneticPr fontId="8"/>
  </si>
  <si>
    <t>K144</t>
    <phoneticPr fontId="8"/>
  </si>
  <si>
    <r>
      <rPr>
        <sz val="13.2"/>
        <rFont val="ＭＳ Ｐゴシック"/>
        <family val="3"/>
        <charset val="128"/>
      </rPr>
      <t>通過チェック２（写真）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鬼女台展望台入口の牛の看板</t>
    </r>
    <rPh sb="12" eb="13">
      <t>オニ</t>
    </rPh>
    <rPh sb="21" eb="22">
      <t>ウシ</t>
    </rPh>
    <phoneticPr fontId="8"/>
  </si>
  <si>
    <t>岸本、R181</t>
    <rPh sb="0" eb="2">
      <t>キシモト</t>
    </rPh>
    <phoneticPr fontId="8"/>
  </si>
  <si>
    <t>K36</t>
    <phoneticPr fontId="8"/>
  </si>
  <si>
    <t>吉定</t>
    <rPh sb="0" eb="1">
      <t>ヨシ</t>
    </rPh>
    <rPh sb="1" eb="2">
      <t>サダ</t>
    </rPh>
    <phoneticPr fontId="8"/>
  </si>
  <si>
    <t>新見、溝口</t>
    <rPh sb="0" eb="2">
      <t>ニイミ</t>
    </rPh>
    <rPh sb="3" eb="5">
      <t>ミゾクチ</t>
    </rPh>
    <phoneticPr fontId="8"/>
  </si>
  <si>
    <t>R181,K53</t>
    <phoneticPr fontId="8"/>
  </si>
  <si>
    <t>新見、江府</t>
    <rPh sb="0" eb="2">
      <t>ニイミ</t>
    </rPh>
    <rPh sb="3" eb="5">
      <t>コウフ</t>
    </rPh>
    <phoneticPr fontId="8"/>
  </si>
  <si>
    <t>R181</t>
    <phoneticPr fontId="8"/>
  </si>
  <si>
    <t>伯耆大橋南</t>
    <rPh sb="0" eb="2">
      <t>ホウキ</t>
    </rPh>
    <rPh sb="2" eb="4">
      <t>オオハシ</t>
    </rPh>
    <rPh sb="4" eb="5">
      <t>ミナミ</t>
    </rPh>
    <phoneticPr fontId="8"/>
  </si>
  <si>
    <t>┫字路　S</t>
    <phoneticPr fontId="8"/>
  </si>
  <si>
    <t>側道的な道に入って踏切を渡る</t>
    <rPh sb="0" eb="2">
      <t>ソクドウ</t>
    </rPh>
    <rPh sb="2" eb="3">
      <t>テキ</t>
    </rPh>
    <rPh sb="4" eb="5">
      <t>ミチ</t>
    </rPh>
    <rPh sb="6" eb="7">
      <t>ハイ</t>
    </rPh>
    <rPh sb="9" eb="11">
      <t>フミキリ</t>
    </rPh>
    <rPh sb="12" eb="13">
      <t>ワタ</t>
    </rPh>
    <phoneticPr fontId="8"/>
  </si>
  <si>
    <r>
      <rPr>
        <sz val="11"/>
        <rFont val="ＭＳ Ｐゴシック"/>
        <family val="3"/>
        <charset val="128"/>
      </rPr>
      <t>┣</t>
    </r>
    <r>
      <rPr>
        <sz val="11"/>
        <rFont val="ＭＳ Ｐゴシック"/>
        <family val="3"/>
        <charset val="128"/>
      </rPr>
      <t>字路　</t>
    </r>
    <phoneticPr fontId="8"/>
  </si>
  <si>
    <t>岡山道（賀陽）</t>
    <rPh sb="0" eb="2">
      <t>オカヤマ</t>
    </rPh>
    <rPh sb="2" eb="3">
      <t>ミチ</t>
    </rPh>
    <rPh sb="4" eb="6">
      <t>カヨウ</t>
    </rPh>
    <phoneticPr fontId="8"/>
  </si>
  <si>
    <r>
      <rPr>
        <sz val="11"/>
        <rFont val="ＭＳ Ｐゴシック"/>
        <family val="3"/>
        <charset val="128"/>
      </rPr>
      <t>┳</t>
    </r>
    <r>
      <rPr>
        <sz val="11"/>
        <rFont val="ＭＳ Ｐゴシック"/>
        <family val="3"/>
        <charset val="128"/>
      </rPr>
      <t>字路　S</t>
    </r>
    <phoneticPr fontId="8"/>
  </si>
  <si>
    <r>
      <rPr>
        <sz val="11"/>
        <rFont val="ＭＳ Ｐゴシック"/>
        <family val="3"/>
        <charset val="128"/>
      </rPr>
      <t>┣</t>
    </r>
    <r>
      <rPr>
        <sz val="11"/>
        <rFont val="ＭＳ Ｐゴシック"/>
        <family val="3"/>
        <charset val="128"/>
      </rPr>
      <t>字路　S</t>
    </r>
    <phoneticPr fontId="8"/>
  </si>
  <si>
    <t>K72</t>
    <phoneticPr fontId="8"/>
  </si>
  <si>
    <t>岡山</t>
    <rPh sb="0" eb="2">
      <t>オカヤマ</t>
    </rPh>
    <phoneticPr fontId="8"/>
  </si>
  <si>
    <t>倉敷、総社</t>
    <rPh sb="0" eb="2">
      <t>クラシキ</t>
    </rPh>
    <rPh sb="3" eb="5">
      <t>ソウジャ</t>
    </rPh>
    <phoneticPr fontId="8"/>
  </si>
  <si>
    <t>R429</t>
    <phoneticPr fontId="8"/>
  </si>
  <si>
    <t>13）06：28</t>
    <phoneticPr fontId="8"/>
  </si>
  <si>
    <t>参考13）10：24</t>
    <rPh sb="0" eb="2">
      <t>サンコウ</t>
    </rPh>
    <phoneticPr fontId="8"/>
  </si>
  <si>
    <t>13）12：44</t>
    <phoneticPr fontId="8"/>
  </si>
  <si>
    <t>参考13）18：12</t>
    <rPh sb="0" eb="2">
      <t>サンコウ</t>
    </rPh>
    <phoneticPr fontId="8"/>
  </si>
  <si>
    <t>参考13）20：28</t>
    <rPh sb="0" eb="2">
      <t>サンコウ</t>
    </rPh>
    <phoneticPr fontId="8"/>
  </si>
  <si>
    <t>参考14）00：52</t>
    <rPh sb="0" eb="2">
      <t>サンコウ</t>
    </rPh>
    <phoneticPr fontId="8"/>
  </si>
  <si>
    <t>14）03：40</t>
    <phoneticPr fontId="8"/>
  </si>
  <si>
    <t>参考14）08：16</t>
    <rPh sb="0" eb="2">
      <t>サンコウ</t>
    </rPh>
    <phoneticPr fontId="8"/>
  </si>
  <si>
    <t>参考14）11：24</t>
    <rPh sb="0" eb="2">
      <t>サンコウ</t>
    </rPh>
    <phoneticPr fontId="8"/>
  </si>
  <si>
    <t>14）14：00</t>
    <phoneticPr fontId="8"/>
  </si>
  <si>
    <t>12）22：30</t>
    <phoneticPr fontId="8"/>
  </si>
  <si>
    <r>
      <rPr>
        <sz val="13.2"/>
        <rFont val="ＭＳ Ｐゴシック"/>
        <family val="3"/>
        <charset val="128"/>
      </rPr>
      <t>無津（交差点）を直進して、そのまま県道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号へ進む</t>
    </r>
    <r>
      <rPr>
        <sz val="13.2"/>
        <rFont val="Trebuchet MS"/>
        <family val="2"/>
      </rPr>
      <t xml:space="preserve"> (</t>
    </r>
    <r>
      <rPr>
        <sz val="13.2"/>
        <rFont val="ＭＳ Ｐゴシック"/>
        <family val="3"/>
        <charset val="128"/>
      </rPr>
      <t>撫川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の表示</t>
    </r>
    <r>
      <rPr>
        <sz val="13.2"/>
        <rFont val="Trebuchet MS"/>
        <family val="2"/>
      </rPr>
      <t>)</t>
    </r>
    <phoneticPr fontId="8"/>
  </si>
  <si>
    <r>
      <rPr>
        <sz val="13.2"/>
        <rFont val="ＭＳ Ｐゴシック"/>
        <family val="3"/>
        <charset val="128"/>
      </rPr>
      <t>左折して県道</t>
    </r>
    <r>
      <rPr>
        <sz val="13.2"/>
        <rFont val="Trebuchet MS"/>
        <family val="2"/>
      </rPr>
      <t>284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</si>
  <si>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県道</t>
    </r>
    <r>
      <rPr>
        <sz val="13.2"/>
        <rFont val="Trebuchet MS"/>
        <family val="2"/>
      </rPr>
      <t>1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</si>
  <si>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180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</si>
  <si>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左折して国道</t>
    </r>
    <r>
      <rPr>
        <sz val="13.2"/>
        <rFont val="Trebuchet MS"/>
        <family val="2"/>
      </rPr>
      <t>183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</si>
  <si>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日野往来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</t>
    </r>
    <r>
      <rPr>
        <sz val="13.2"/>
        <rFont val="ＭＳ ゴシック"/>
        <family val="3"/>
        <charset val="128"/>
      </rPr>
      <t>県道</t>
    </r>
    <r>
      <rPr>
        <sz val="13.2"/>
        <rFont val="Trebuchet MS"/>
        <family val="2"/>
      </rPr>
      <t>8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ＭＳ Ｐゴシック"/>
        <family val="3"/>
        <charset val="128"/>
      </rPr>
      <t>。この先ローソンあり。</t>
    </r>
    <rPh sb="22" eb="23">
      <t>サキ</t>
    </rPh>
    <phoneticPr fontId="8"/>
  </si>
  <si>
    <r>
      <rPr>
        <sz val="13.2"/>
        <rFont val="ＭＳ ゴシック"/>
        <family val="3"/>
        <charset val="128"/>
      </rPr>
      <t>直進して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日野往来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</si>
  <si>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左折して大山環状道路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​県道</t>
    </r>
    <r>
      <rPr>
        <sz val="13.2"/>
        <rFont val="Trebuchet MS"/>
        <family val="2"/>
      </rPr>
      <t>45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</si>
  <si>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大山環状道路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​県道</t>
    </r>
    <r>
      <rPr>
        <sz val="13.2"/>
        <rFont val="Trebuchet MS"/>
        <family val="2"/>
      </rPr>
      <t>158</t>
    </r>
    <r>
      <rPr>
        <sz val="13.2"/>
        <rFont val="ＭＳ Ｐゴシック"/>
        <family val="3"/>
        <charset val="128"/>
      </rPr>
      <t>号を進む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</si>
  <si>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左折して国道</t>
    </r>
    <r>
      <rPr>
        <sz val="13.2"/>
        <rFont val="Trebuchet MS"/>
        <family val="2"/>
      </rPr>
      <t>183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​国道</t>
    </r>
    <r>
      <rPr>
        <sz val="13.2"/>
        <rFont val="Trebuchet MS"/>
        <family val="2"/>
      </rPr>
      <t>314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</si>
  <si>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左折してそのまま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183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を進む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</si>
  <si>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ゴシック"/>
        <family val="3"/>
        <charset val="128"/>
      </rPr>
      <t>左折して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国道432号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Ph sb="0" eb="2">
      <t>サセツ</t>
    </rPh>
    <rPh sb="5" eb="7">
      <t>コクドウ</t>
    </rPh>
    <phoneticPr fontId="8"/>
  </si>
  <si>
    <r>
      <rPr>
        <sz val="13.2"/>
        <rFont val="ＭＳ ゴシック"/>
        <family val="3"/>
        <charset val="128"/>
      </rPr>
      <t>左折して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県道</t>
    </r>
    <r>
      <rPr>
        <sz val="13.2"/>
        <rFont val="Trebuchet MS"/>
        <family val="2"/>
      </rPr>
      <t>23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phoneticPr fontId="8"/>
  </si>
  <si>
    <r>
      <rPr>
        <sz val="13.2"/>
        <rFont val="ＭＳ Ｐゴシック"/>
        <family val="3"/>
        <charset val="128"/>
      </rPr>
      <t>右折する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</si>
  <si>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33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​県道</t>
    </r>
    <r>
      <rPr>
        <sz val="13.2"/>
        <rFont val="Trebuchet MS"/>
        <family val="2"/>
      </rPr>
      <t>50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</si>
  <si>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右折して国道</t>
    </r>
    <r>
      <rPr>
        <sz val="13.2"/>
        <rFont val="Trebuchet MS"/>
        <family val="2"/>
      </rPr>
      <t>180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</si>
  <si>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180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</si>
  <si>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右折してそのまま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を進む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</si>
  <si>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ゴシック"/>
        <family val="3"/>
        <charset val="128"/>
      </rPr>
      <t>国道</t>
    </r>
    <r>
      <rPr>
        <sz val="13.2"/>
        <rFont val="Trebuchet MS"/>
        <family val="2"/>
      </rPr>
      <t>2</t>
    </r>
    <r>
      <rPr>
        <sz val="13.2"/>
        <rFont val="ＭＳ ゴシック"/>
        <family val="3"/>
        <charset val="128"/>
      </rPr>
      <t>号線へ（</t>
    </r>
    <r>
      <rPr>
        <b/>
        <sz val="13.2"/>
        <rFont val="ＭＳ ゴシック"/>
        <family val="3"/>
        <charset val="128"/>
      </rPr>
      <t>歩道を走行してください</t>
    </r>
    <r>
      <rPr>
        <sz val="13.2"/>
        <rFont val="ＭＳ ゴシック"/>
        <family val="3"/>
        <charset val="128"/>
      </rPr>
      <t>）</t>
    </r>
    <phoneticPr fontId="8"/>
  </si>
  <si>
    <t>2024/9/6作成</t>
    <rPh sb="8" eb="10">
      <t>サクセイ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</si>
</sst>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_);[Red]\(0.0\)"/>
  </numFmts>
  <fonts count="3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indexed="8"/>
      <name val="Arial"/>
      <family val="2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3.2"/>
      <name val="Trebuchet MS"/>
      <family val="2"/>
    </font>
    <font>
      <sz val="13.2"/>
      <name val="ＭＳ Ｐゴシック"/>
      <family val="3"/>
      <charset val="128"/>
    </font>
    <font>
      <sz val="20"/>
      <color rgb="FF000000"/>
      <name val="Arial"/>
      <family val="2"/>
    </font>
    <font>
      <sz val="12"/>
      <color indexed="8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4"/>
      <name val="ＭＳ Ｐゴシック"/>
      <family val="3"/>
      <charset val="128"/>
    </font>
    <font>
      <b/>
      <sz val="13"/>
      <name val="Trebuchet MS"/>
      <family val="2"/>
    </font>
    <font>
      <b/>
      <sz val="9"/>
      <name val="Trebuchet MS"/>
      <family val="2"/>
    </font>
    <font>
      <sz val="13.2"/>
      <name val="ＭＳ ゴシック"/>
      <family val="3"/>
      <charset val="128"/>
    </font>
    <font>
      <sz val="13.2"/>
      <name val="ＭＳ Ｐゴシック"/>
      <family val="2"/>
      <charset val="128"/>
    </font>
    <font>
      <b/>
      <sz val="13.2"/>
      <name val="ＭＳ ゴシック"/>
      <family val="3"/>
      <charset val="128"/>
    </font>
    <font>
      <sz val="20"/>
      <color rgb="FF000000"/>
      <name val="ＭＳ Ｐゴシック"/>
      <family val="2"/>
      <charset val="128"/>
    </font>
    <font>
      <sz val="13.2"/>
      <name val="Trebuchet MS"/>
      <family val="3"/>
      <charset val="128"/>
    </font>
    <font>
      <b/>
      <sz val="13.2"/>
      <name val="Trebuchet MS"/>
      <family val="2"/>
    </font>
    <font>
      <b/>
      <sz val="20"/>
      <color rgb="FF000000"/>
      <name val="Arial"/>
      <family val="2"/>
    </font>
    <font>
      <sz val="13.2"/>
      <name val="Arial"/>
      <family val="2"/>
    </font>
    <font>
      <sz val="20"/>
      <color rgb="FF000000"/>
      <name val="Segoe UI Symbol"/>
      <family val="2"/>
    </font>
    <font>
      <sz val="13.2"/>
      <name val="Trebuchet MS"/>
      <family val="3"/>
    </font>
    <font>
      <b/>
      <sz val="13.2"/>
      <name val="ＭＳ Ｐゴシック"/>
      <family val="2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.2"/>
      <name val="ＭＳ Ｐゴシック"/>
      <family val="3"/>
      <charset val="128"/>
    </font>
    <font>
      <sz val="11"/>
      <name val="Microsoft JhengHei"/>
      <family val="3"/>
    </font>
    <font>
      <sz val="11"/>
      <name val="Calibri"/>
      <family val="3"/>
    </font>
    <font>
      <sz val="12"/>
      <name val="ＭＳ Ｐゴシック"/>
      <family val="2"/>
      <charset val="128"/>
    </font>
    <font>
      <sz val="20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3" xfId="0" applyFill="1" applyBorder="1" applyAlignment="1">
      <alignment horizontal="left" vertical="center" shrinkToFit="1"/>
    </xf>
    <xf numFmtId="177" fontId="2" fillId="2" borderId="0" xfId="0" applyNumberFormat="1" applyFont="1" applyFill="1" applyAlignment="1">
      <alignment horizontal="center" vertical="center"/>
    </xf>
    <xf numFmtId="177" fontId="16" fillId="3" borderId="3" xfId="0" applyNumberFormat="1" applyFont="1" applyFill="1" applyBorder="1" applyAlignment="1">
      <alignment horizontal="right" vertical="center" wrapText="1"/>
    </xf>
    <xf numFmtId="177" fontId="16" fillId="2" borderId="3" xfId="0" applyNumberFormat="1" applyFont="1" applyFill="1" applyBorder="1" applyAlignment="1">
      <alignment horizontal="right" vertical="center" wrapText="1"/>
    </xf>
    <xf numFmtId="177" fontId="16" fillId="4" borderId="3" xfId="0" applyNumberFormat="1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horizontal="left" vertical="center" shrinkToFit="1"/>
    </xf>
    <xf numFmtId="0" fontId="0" fillId="2" borderId="0" xfId="0" applyFill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 shrinkToFi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shrinkToFit="1"/>
    </xf>
    <xf numFmtId="0" fontId="22" fillId="2" borderId="3" xfId="0" applyFont="1" applyFill="1" applyBorder="1" applyAlignment="1">
      <alignment vertical="center" wrapText="1"/>
    </xf>
    <xf numFmtId="177" fontId="23" fillId="3" borderId="3" xfId="0" applyNumberFormat="1" applyFont="1" applyFill="1" applyBorder="1" applyAlignment="1">
      <alignment vertical="center" wrapText="1"/>
    </xf>
    <xf numFmtId="177" fontId="23" fillId="2" borderId="3" xfId="0" applyNumberFormat="1" applyFont="1" applyFill="1" applyBorder="1" applyAlignment="1">
      <alignment vertical="center" wrapText="1"/>
    </xf>
    <xf numFmtId="177" fontId="23" fillId="4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left"/>
    </xf>
    <xf numFmtId="176" fontId="1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left" vertical="center"/>
    </xf>
    <xf numFmtId="177" fontId="17" fillId="2" borderId="3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 shrinkToFit="1"/>
    </xf>
    <xf numFmtId="177" fontId="16" fillId="2" borderId="0" xfId="0" applyNumberFormat="1" applyFont="1" applyFill="1" applyAlignment="1">
      <alignment horizontal="right" vertical="center"/>
    </xf>
    <xf numFmtId="177" fontId="2" fillId="2" borderId="0" xfId="0" applyNumberFormat="1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0" fillId="2" borderId="4" xfId="0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22" fillId="4" borderId="3" xfId="0" applyFont="1" applyFill="1" applyBorder="1" applyAlignment="1">
      <alignment vertical="center" wrapText="1"/>
    </xf>
    <xf numFmtId="177" fontId="16" fillId="2" borderId="3" xfId="0" applyNumberFormat="1" applyFont="1" applyFill="1" applyBorder="1" applyAlignment="1">
      <alignment horizontal="right" vertical="center"/>
    </xf>
    <xf numFmtId="176" fontId="14" fillId="2" borderId="3" xfId="0" applyNumberFormat="1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>
      <alignment horizontal="right" vertical="center"/>
    </xf>
    <xf numFmtId="177" fontId="16" fillId="3" borderId="3" xfId="0" applyNumberFormat="1" applyFont="1" applyFill="1" applyBorder="1" applyAlignment="1">
      <alignment horizontal="right" vertical="center"/>
    </xf>
    <xf numFmtId="177" fontId="2" fillId="3" borderId="3" xfId="0" applyNumberFormat="1" applyFont="1" applyFill="1" applyBorder="1" applyAlignment="1">
      <alignment horizontal="left" vertical="center"/>
    </xf>
    <xf numFmtId="177" fontId="29" fillId="2" borderId="1" xfId="0" applyNumberFormat="1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 vertical="center" shrinkToFit="1"/>
    </xf>
    <xf numFmtId="0" fontId="30" fillId="2" borderId="3" xfId="0" applyFont="1" applyFill="1" applyBorder="1" applyAlignment="1">
      <alignment horizontal="center" vertical="center" wrapText="1" shrinkToFit="1"/>
    </xf>
    <xf numFmtId="0" fontId="30" fillId="3" borderId="3" xfId="0" applyFont="1" applyFill="1" applyBorder="1" applyAlignment="1">
      <alignment horizontal="center" vertical="center" shrinkToFit="1"/>
    </xf>
    <xf numFmtId="0" fontId="30" fillId="4" borderId="3" xfId="0" applyFont="1" applyFill="1" applyBorder="1" applyAlignment="1">
      <alignment horizontal="center" vertical="center" shrinkToFit="1"/>
    </xf>
    <xf numFmtId="177" fontId="30" fillId="2" borderId="3" xfId="0" applyNumberFormat="1" applyFont="1" applyFill="1" applyBorder="1" applyAlignment="1">
      <alignment horizontal="center" vertical="center"/>
    </xf>
    <xf numFmtId="177" fontId="30" fillId="4" borderId="3" xfId="0" applyNumberFormat="1" applyFont="1" applyFill="1" applyBorder="1" applyAlignment="1">
      <alignment horizontal="center" vertical="center"/>
    </xf>
    <xf numFmtId="177" fontId="30" fillId="3" borderId="3" xfId="0" applyNumberFormat="1" applyFont="1" applyFill="1" applyBorder="1" applyAlignment="1">
      <alignment horizontal="center" vertical="center"/>
    </xf>
    <xf numFmtId="177" fontId="30" fillId="2" borderId="0" xfId="0" applyNumberFormat="1" applyFont="1" applyFill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177" fontId="15" fillId="3" borderId="3" xfId="0" applyNumberFormat="1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177" fontId="16" fillId="0" borderId="3" xfId="0" applyNumberFormat="1" applyFont="1" applyFill="1" applyBorder="1" applyAlignment="1">
      <alignment horizontal="right" vertical="center" wrapText="1"/>
    </xf>
    <xf numFmtId="177" fontId="23" fillId="0" borderId="3" xfId="0" applyNumberFormat="1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jp.f2002.mail.yahoo.co.jp/ya/download?mid=1_829680_AOFkT7cAASrMUSIJewDG5URPQic&amp;pid=3&amp;fid=Inbox&amp;inline=1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81</xdr:row>
      <xdr:rowOff>171450</xdr:rowOff>
    </xdr:from>
    <xdr:to>
      <xdr:col>9</xdr:col>
      <xdr:colOff>5438775</xdr:colOff>
      <xdr:row>81</xdr:row>
      <xdr:rowOff>180975</xdr:rowOff>
    </xdr:to>
    <xdr:pic>
      <xdr:nvPicPr>
        <xdr:cNvPr id="13330" name="Picture 2" descr="三瓶山周回道路図〔注意ポイント〕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1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28775025"/>
          <a:ext cx="52387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358775</xdr:colOff>
      <xdr:row>143</xdr:row>
      <xdr:rowOff>34925</xdr:rowOff>
    </xdr:from>
    <xdr:to>
      <xdr:col>5</xdr:col>
      <xdr:colOff>911225</xdr:colOff>
      <xdr:row>145</xdr:row>
      <xdr:rowOff>31750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222375" y="37436425"/>
          <a:ext cx="21907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通過チェック</a:t>
          </a:r>
          <a:r>
            <a:rPr kumimoji="1" lang="en-US" altLang="ja-JP" sz="1400"/>
            <a:t>1</a:t>
          </a:r>
        </a:p>
      </xdr:txBody>
    </xdr:sp>
    <xdr:clientData/>
  </xdr:twoCellAnchor>
  <xdr:twoCellAnchor editAs="oneCell">
    <xdr:from>
      <xdr:col>3</xdr:col>
      <xdr:colOff>304800</xdr:colOff>
      <xdr:row>124</xdr:row>
      <xdr:rowOff>12700</xdr:rowOff>
    </xdr:from>
    <xdr:to>
      <xdr:col>6</xdr:col>
      <xdr:colOff>81435</xdr:colOff>
      <xdr:row>143</xdr:row>
      <xdr:rowOff>38100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DF9A7B18-E1DC-41FB-AA29-6765CB40A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0" y="32448500"/>
          <a:ext cx="2354735" cy="4991100"/>
        </a:xfrm>
        <a:prstGeom prst="rect">
          <a:avLst/>
        </a:prstGeom>
      </xdr:spPr>
    </xdr:pic>
    <xdr:clientData/>
  </xdr:twoCellAnchor>
  <xdr:twoCellAnchor editAs="oneCell">
    <xdr:from>
      <xdr:col>7</xdr:col>
      <xdr:colOff>723900</xdr:colOff>
      <xdr:row>124</xdr:row>
      <xdr:rowOff>215900</xdr:rowOff>
    </xdr:from>
    <xdr:to>
      <xdr:col>9</xdr:col>
      <xdr:colOff>1054099</xdr:colOff>
      <xdr:row>139</xdr:row>
      <xdr:rowOff>153074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xmlns="" id="{09C2E04F-02AA-0F19-8F81-87F46A76A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33782000"/>
          <a:ext cx="2552699" cy="3937674"/>
        </a:xfrm>
        <a:prstGeom prst="rect">
          <a:avLst/>
        </a:prstGeom>
      </xdr:spPr>
    </xdr:pic>
    <xdr:clientData/>
  </xdr:twoCellAnchor>
  <xdr:twoCellAnchor>
    <xdr:from>
      <xdr:col>7</xdr:col>
      <xdr:colOff>549275</xdr:colOff>
      <xdr:row>138</xdr:row>
      <xdr:rowOff>250825</xdr:rowOff>
    </xdr:from>
    <xdr:to>
      <xdr:col>9</xdr:col>
      <xdr:colOff>1089025</xdr:colOff>
      <xdr:row>140</xdr:row>
      <xdr:rowOff>146050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EFB05D0D-16F3-49E6-F0CC-6362966E916E}"/>
            </a:ext>
          </a:extLst>
        </xdr:cNvPr>
        <xdr:cNvSpPr txBox="1"/>
      </xdr:nvSpPr>
      <xdr:spPr>
        <a:xfrm>
          <a:off x="4740275" y="37550725"/>
          <a:ext cx="27622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通過チェック２</a:t>
          </a:r>
          <a:endParaRPr kumimoji="1" lang="en-US" altLang="ja-JP" sz="1400"/>
        </a:p>
      </xdr:txBody>
    </xdr:sp>
    <xdr:clientData/>
  </xdr:twoCellAnchor>
  <xdr:twoCellAnchor editAs="oneCell">
    <xdr:from>
      <xdr:col>9</xdr:col>
      <xdr:colOff>2451100</xdr:colOff>
      <xdr:row>124</xdr:row>
      <xdr:rowOff>165101</xdr:rowOff>
    </xdr:from>
    <xdr:to>
      <xdr:col>9</xdr:col>
      <xdr:colOff>4950331</xdr:colOff>
      <xdr:row>138</xdr:row>
      <xdr:rowOff>101601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xmlns="" id="{FDE12BD6-BE66-32C2-5A9E-113FBA2C2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4600" y="33731201"/>
          <a:ext cx="2499231" cy="3670300"/>
        </a:xfrm>
        <a:prstGeom prst="rect">
          <a:avLst/>
        </a:prstGeom>
      </xdr:spPr>
    </xdr:pic>
    <xdr:clientData/>
  </xdr:twoCellAnchor>
  <xdr:twoCellAnchor>
    <xdr:from>
      <xdr:col>9</xdr:col>
      <xdr:colOff>2670175</xdr:colOff>
      <xdr:row>137</xdr:row>
      <xdr:rowOff>111125</xdr:rowOff>
    </xdr:from>
    <xdr:to>
      <xdr:col>9</xdr:col>
      <xdr:colOff>4860925</xdr:colOff>
      <xdr:row>139</xdr:row>
      <xdr:rowOff>6350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433AA29D-FDF9-F9ED-1ABE-7B182BD73F1A}"/>
            </a:ext>
          </a:extLst>
        </xdr:cNvPr>
        <xdr:cNvSpPr txBox="1"/>
      </xdr:nvSpPr>
      <xdr:spPr>
        <a:xfrm>
          <a:off x="9083675" y="37144325"/>
          <a:ext cx="21907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通過チェック３</a:t>
          </a:r>
          <a:endParaRPr kumimoji="1" lang="en-US" altLang="ja-JP" sz="1400"/>
        </a:p>
      </xdr:txBody>
    </xdr:sp>
    <xdr:clientData/>
  </xdr:twoCellAnchor>
  <xdr:twoCellAnchor editAs="oneCell">
    <xdr:from>
      <xdr:col>3</xdr:col>
      <xdr:colOff>12364</xdr:colOff>
      <xdr:row>145</xdr:row>
      <xdr:rowOff>203200</xdr:rowOff>
    </xdr:from>
    <xdr:to>
      <xdr:col>7</xdr:col>
      <xdr:colOff>534129</xdr:colOff>
      <xdr:row>157</xdr:row>
      <xdr:rowOff>127000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xmlns="" id="{F7EE7EA4-A6A7-937B-D1A6-71BFFAF02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964" y="39166800"/>
          <a:ext cx="3849165" cy="2514600"/>
        </a:xfrm>
        <a:prstGeom prst="rect">
          <a:avLst/>
        </a:prstGeom>
      </xdr:spPr>
    </xdr:pic>
    <xdr:clientData/>
  </xdr:twoCellAnchor>
  <xdr:twoCellAnchor>
    <xdr:from>
      <xdr:col>4</xdr:col>
      <xdr:colOff>333375</xdr:colOff>
      <xdr:row>157</xdr:row>
      <xdr:rowOff>174625</xdr:rowOff>
    </xdr:from>
    <xdr:to>
      <xdr:col>6</xdr:col>
      <xdr:colOff>644525</xdr:colOff>
      <xdr:row>159</xdr:row>
      <xdr:rowOff>171450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2DE397AC-EBF9-54E4-3F4A-7340696C79E7}"/>
            </a:ext>
          </a:extLst>
        </xdr:cNvPr>
        <xdr:cNvSpPr txBox="1"/>
      </xdr:nvSpPr>
      <xdr:spPr>
        <a:xfrm>
          <a:off x="1895475" y="41729025"/>
          <a:ext cx="21907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通過チェック４</a:t>
          </a:r>
          <a:endParaRPr kumimoji="1" lang="en-US" altLang="ja-JP" sz="1400"/>
        </a:p>
      </xdr:txBody>
    </xdr:sp>
    <xdr:clientData/>
  </xdr:twoCellAnchor>
  <xdr:twoCellAnchor editAs="oneCell">
    <xdr:from>
      <xdr:col>8</xdr:col>
      <xdr:colOff>812800</xdr:colOff>
      <xdr:row>143</xdr:row>
      <xdr:rowOff>88900</xdr:rowOff>
    </xdr:from>
    <xdr:to>
      <xdr:col>9</xdr:col>
      <xdr:colOff>3464447</xdr:colOff>
      <xdr:row>157</xdr:row>
      <xdr:rowOff>200462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xmlns="" id="{FAF190B2-FEDC-D315-8F46-CFEE14167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37490400"/>
          <a:ext cx="3743847" cy="3134162"/>
        </a:xfrm>
        <a:prstGeom prst="rect">
          <a:avLst/>
        </a:prstGeom>
      </xdr:spPr>
    </xdr:pic>
    <xdr:clientData/>
  </xdr:twoCellAnchor>
  <xdr:twoCellAnchor>
    <xdr:from>
      <xdr:col>9</xdr:col>
      <xdr:colOff>638175</xdr:colOff>
      <xdr:row>157</xdr:row>
      <xdr:rowOff>200025</xdr:rowOff>
    </xdr:from>
    <xdr:to>
      <xdr:col>9</xdr:col>
      <xdr:colOff>2828925</xdr:colOff>
      <xdr:row>159</xdr:row>
      <xdr:rowOff>196850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AE027297-8FF2-D920-F942-93EC1F0B109E}"/>
            </a:ext>
          </a:extLst>
        </xdr:cNvPr>
        <xdr:cNvSpPr txBox="1"/>
      </xdr:nvSpPr>
      <xdr:spPr>
        <a:xfrm>
          <a:off x="6480175" y="40624125"/>
          <a:ext cx="21907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通過チェック５</a:t>
          </a:r>
          <a:endParaRPr kumimoji="1" lang="en-US" altLang="ja-JP" sz="1400"/>
        </a:p>
      </xdr:txBody>
    </xdr:sp>
    <xdr:clientData/>
  </xdr:twoCellAnchor>
  <xdr:twoCellAnchor editAs="oneCell">
    <xdr:from>
      <xdr:col>9</xdr:col>
      <xdr:colOff>4495800</xdr:colOff>
      <xdr:row>140</xdr:row>
      <xdr:rowOff>81568</xdr:rowOff>
    </xdr:from>
    <xdr:to>
      <xdr:col>10</xdr:col>
      <xdr:colOff>467077</xdr:colOff>
      <xdr:row>159</xdr:row>
      <xdr:rowOff>54484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xmlns="" id="{8D357A79-152A-E55E-2348-1FD379AE9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800" y="36784568"/>
          <a:ext cx="2854677" cy="4125816"/>
        </a:xfrm>
        <a:prstGeom prst="rect">
          <a:avLst/>
        </a:prstGeom>
      </xdr:spPr>
    </xdr:pic>
    <xdr:clientData/>
  </xdr:twoCellAnchor>
  <xdr:twoCellAnchor>
    <xdr:from>
      <xdr:col>9</xdr:col>
      <xdr:colOff>4689475</xdr:colOff>
      <xdr:row>159</xdr:row>
      <xdr:rowOff>34925</xdr:rowOff>
    </xdr:from>
    <xdr:to>
      <xdr:col>9</xdr:col>
      <xdr:colOff>6880225</xdr:colOff>
      <xdr:row>161</xdr:row>
      <xdr:rowOff>31750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8ADFE54B-57B0-15C6-B37F-6C2F6C8C7E7B}"/>
            </a:ext>
          </a:extLst>
        </xdr:cNvPr>
        <xdr:cNvSpPr txBox="1"/>
      </xdr:nvSpPr>
      <xdr:spPr>
        <a:xfrm>
          <a:off x="10531475" y="40890825"/>
          <a:ext cx="21907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通過チェック６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41"/>
  <sheetViews>
    <sheetView tabSelected="1" view="pageBreakPreview" topLeftCell="B1" zoomScale="75" zoomScaleNormal="100" zoomScaleSheetLayoutView="75" workbookViewId="0">
      <selection activeCell="J6" sqref="J6"/>
    </sheetView>
  </sheetViews>
  <sheetFormatPr defaultColWidth="10" defaultRowHeight="17.25" customHeight="1" x14ac:dyDescent="0.15"/>
  <cols>
    <col min="1" max="1" width="0.125" style="1" customWidth="1"/>
    <col min="2" max="2" width="4.5" style="1" bestFit="1" customWidth="1"/>
    <col min="3" max="3" width="6.625" style="36" customWidth="1"/>
    <col min="4" max="4" width="9.125" style="3" customWidth="1"/>
    <col min="5" max="5" width="12.375" style="37" customWidth="1"/>
    <col min="6" max="6" width="12.25" style="58" customWidth="1"/>
    <col min="7" max="7" width="9.75" style="38" customWidth="1"/>
    <col min="8" max="8" width="14.875" style="38" customWidth="1"/>
    <col min="9" max="9" width="14.375" style="38" customWidth="1"/>
    <col min="10" max="10" width="90.25" style="40" customWidth="1"/>
    <col min="11" max="11" width="16.125" style="39" customWidth="1"/>
    <col min="12" max="16384" width="10" style="1"/>
  </cols>
  <sheetData>
    <row r="1" spans="1:11" ht="19.5" customHeight="1" x14ac:dyDescent="0.15">
      <c r="B1" s="82" t="s">
        <v>187</v>
      </c>
      <c r="C1" s="82"/>
      <c r="D1" s="82"/>
      <c r="E1" s="82"/>
      <c r="F1" s="82"/>
      <c r="G1" s="82"/>
      <c r="H1" s="82"/>
      <c r="I1" s="82"/>
      <c r="J1" s="82"/>
      <c r="K1" s="82"/>
    </row>
    <row r="2" spans="1:11" ht="13.5" customHeight="1" x14ac:dyDescent="0.15">
      <c r="B2" s="27"/>
      <c r="C2" s="83" t="s">
        <v>0</v>
      </c>
      <c r="D2" s="83"/>
      <c r="E2" s="28"/>
      <c r="F2" s="50"/>
      <c r="G2" s="29"/>
      <c r="H2" s="29"/>
      <c r="I2" s="29"/>
      <c r="J2" s="30"/>
      <c r="K2" s="17" t="s">
        <v>258</v>
      </c>
    </row>
    <row r="3" spans="1:11" ht="23.25" customHeight="1" x14ac:dyDescent="0.15">
      <c r="A3" s="31"/>
      <c r="B3" s="15" t="s">
        <v>1</v>
      </c>
      <c r="C3" s="32" t="s">
        <v>20</v>
      </c>
      <c r="D3" s="33" t="s">
        <v>2</v>
      </c>
      <c r="E3" s="18" t="s">
        <v>46</v>
      </c>
      <c r="F3" s="51" t="s">
        <v>45</v>
      </c>
      <c r="G3" s="34" t="s">
        <v>3</v>
      </c>
      <c r="H3" s="34" t="s">
        <v>149</v>
      </c>
      <c r="I3" s="34" t="s">
        <v>9</v>
      </c>
      <c r="J3" s="18" t="s">
        <v>4</v>
      </c>
      <c r="K3" s="13" t="s">
        <v>6</v>
      </c>
    </row>
    <row r="4" spans="1:11" ht="23.25" customHeight="1" x14ac:dyDescent="0.15">
      <c r="A4" s="8"/>
      <c r="B4" s="41">
        <v>1</v>
      </c>
      <c r="C4" s="5">
        <v>0</v>
      </c>
      <c r="D4" s="21">
        <v>0</v>
      </c>
      <c r="E4" s="35" t="s">
        <v>10</v>
      </c>
      <c r="F4" s="52"/>
      <c r="G4" s="62" t="s">
        <v>35</v>
      </c>
      <c r="H4" s="62"/>
      <c r="I4" s="24"/>
      <c r="J4" s="9" t="s">
        <v>51</v>
      </c>
      <c r="K4" s="13" t="s">
        <v>238</v>
      </c>
    </row>
    <row r="5" spans="1:11" ht="23.25" customHeight="1" x14ac:dyDescent="0.15">
      <c r="A5" s="8"/>
      <c r="B5" s="41">
        <v>2</v>
      </c>
      <c r="C5" s="5">
        <v>0.2</v>
      </c>
      <c r="D5" s="21">
        <f>D4+C5</f>
        <v>0.2</v>
      </c>
      <c r="E5" s="2" t="s">
        <v>8</v>
      </c>
      <c r="F5" s="51"/>
      <c r="G5" s="63" t="s">
        <v>18</v>
      </c>
      <c r="H5" s="63"/>
      <c r="I5" s="24"/>
      <c r="J5" s="9" t="s">
        <v>19</v>
      </c>
      <c r="K5" s="13"/>
    </row>
    <row r="6" spans="1:11" ht="18.75" customHeight="1" x14ac:dyDescent="0.15">
      <c r="A6" s="8"/>
      <c r="B6" s="41">
        <v>3</v>
      </c>
      <c r="C6" s="5">
        <v>0.1</v>
      </c>
      <c r="D6" s="21">
        <f t="shared" ref="D6:D8" si="0">D5+C6</f>
        <v>0.30000000000000004</v>
      </c>
      <c r="E6" s="2" t="s">
        <v>8</v>
      </c>
      <c r="F6" s="51"/>
      <c r="G6" s="63" t="s">
        <v>17</v>
      </c>
      <c r="H6" s="63"/>
      <c r="I6" s="24"/>
      <c r="J6" s="9" t="s">
        <v>5</v>
      </c>
      <c r="K6" s="14"/>
    </row>
    <row r="7" spans="1:11" ht="18.75" customHeight="1" x14ac:dyDescent="0.15">
      <c r="A7" s="8"/>
      <c r="B7" s="41">
        <v>4</v>
      </c>
      <c r="C7" s="5">
        <v>0.3</v>
      </c>
      <c r="D7" s="21">
        <f t="shared" si="0"/>
        <v>0.60000000000000009</v>
      </c>
      <c r="E7" s="2" t="s">
        <v>13</v>
      </c>
      <c r="F7" s="51"/>
      <c r="G7" s="63" t="s">
        <v>18</v>
      </c>
      <c r="H7" s="63"/>
      <c r="I7" s="24" t="s">
        <v>36</v>
      </c>
      <c r="J7" s="9" t="s">
        <v>29</v>
      </c>
      <c r="K7" s="14"/>
    </row>
    <row r="8" spans="1:11" ht="18" customHeight="1" x14ac:dyDescent="0.15">
      <c r="A8" s="8"/>
      <c r="B8" s="41">
        <v>5</v>
      </c>
      <c r="C8" s="5">
        <v>0.8</v>
      </c>
      <c r="D8" s="21">
        <f t="shared" si="0"/>
        <v>1.4000000000000001</v>
      </c>
      <c r="E8" s="2" t="s">
        <v>148</v>
      </c>
      <c r="F8" s="51" t="s">
        <v>47</v>
      </c>
      <c r="G8" s="62" t="s">
        <v>24</v>
      </c>
      <c r="H8" s="62" t="s">
        <v>150</v>
      </c>
      <c r="I8" s="24" t="s">
        <v>37</v>
      </c>
      <c r="J8" s="9" t="s">
        <v>239</v>
      </c>
      <c r="K8" s="13"/>
    </row>
    <row r="9" spans="1:11" ht="21.75" customHeight="1" x14ac:dyDescent="0.15">
      <c r="A9" s="8"/>
      <c r="B9" s="41">
        <v>6</v>
      </c>
      <c r="C9" s="5">
        <v>3.4</v>
      </c>
      <c r="D9" s="21">
        <f t="shared" ref="D9:D58" si="1">D8+C9</f>
        <v>4.8</v>
      </c>
      <c r="E9" s="2" t="s">
        <v>21</v>
      </c>
      <c r="F9" s="51"/>
      <c r="G9" s="63" t="s">
        <v>18</v>
      </c>
      <c r="H9" s="70" t="s">
        <v>151</v>
      </c>
      <c r="I9" s="24" t="s">
        <v>37</v>
      </c>
      <c r="J9" s="9" t="s">
        <v>30</v>
      </c>
      <c r="K9" s="13"/>
    </row>
    <row r="10" spans="1:11" ht="18" customHeight="1" x14ac:dyDescent="0.15">
      <c r="A10" s="8"/>
      <c r="B10" s="41">
        <v>7</v>
      </c>
      <c r="C10" s="5">
        <v>2.6</v>
      </c>
      <c r="D10" s="21">
        <f t="shared" si="1"/>
        <v>7.4</v>
      </c>
      <c r="E10" s="2" t="s">
        <v>7</v>
      </c>
      <c r="F10" s="51"/>
      <c r="G10" s="63" t="s">
        <v>17</v>
      </c>
      <c r="H10" s="63"/>
      <c r="I10" s="24"/>
      <c r="J10" s="9" t="s">
        <v>31</v>
      </c>
      <c r="K10" s="13"/>
    </row>
    <row r="11" spans="1:11" ht="18" customHeight="1" x14ac:dyDescent="0.15">
      <c r="A11" s="8"/>
      <c r="B11" s="41">
        <v>8</v>
      </c>
      <c r="C11" s="5">
        <v>0.1</v>
      </c>
      <c r="D11" s="21">
        <f t="shared" si="1"/>
        <v>7.5</v>
      </c>
      <c r="E11" s="2" t="s">
        <v>8</v>
      </c>
      <c r="F11" s="51"/>
      <c r="G11" s="63" t="s">
        <v>18</v>
      </c>
      <c r="H11" s="63"/>
      <c r="I11" s="24"/>
      <c r="J11" s="9" t="s">
        <v>19</v>
      </c>
      <c r="K11" s="13"/>
    </row>
    <row r="12" spans="1:11" ht="22.5" customHeight="1" x14ac:dyDescent="0.15">
      <c r="A12" s="8"/>
      <c r="B12" s="41">
        <v>9</v>
      </c>
      <c r="C12" s="5">
        <v>2.7</v>
      </c>
      <c r="D12" s="21">
        <f t="shared" si="1"/>
        <v>10.199999999999999</v>
      </c>
      <c r="E12" s="2" t="s">
        <v>21</v>
      </c>
      <c r="F12" s="51"/>
      <c r="G12" s="63" t="s">
        <v>18</v>
      </c>
      <c r="H12" s="63"/>
      <c r="I12" s="24"/>
      <c r="J12" s="9" t="s">
        <v>19</v>
      </c>
      <c r="K12" s="13"/>
    </row>
    <row r="13" spans="1:11" ht="18" customHeight="1" x14ac:dyDescent="0.15">
      <c r="A13" s="8"/>
      <c r="B13" s="41">
        <v>10</v>
      </c>
      <c r="C13" s="5">
        <v>2.2000000000000002</v>
      </c>
      <c r="D13" s="21">
        <f t="shared" si="1"/>
        <v>12.399999999999999</v>
      </c>
      <c r="E13" s="2" t="s">
        <v>11</v>
      </c>
      <c r="F13" s="51"/>
      <c r="G13" s="63" t="s">
        <v>18</v>
      </c>
      <c r="H13" s="63"/>
      <c r="I13" s="24"/>
      <c r="J13" s="9" t="s">
        <v>32</v>
      </c>
      <c r="K13" s="13"/>
    </row>
    <row r="14" spans="1:11" ht="18" customHeight="1" x14ac:dyDescent="0.15">
      <c r="A14" s="8"/>
      <c r="B14" s="41">
        <v>11</v>
      </c>
      <c r="C14" s="5">
        <v>0.1</v>
      </c>
      <c r="D14" s="21">
        <f t="shared" si="1"/>
        <v>12.499999999999998</v>
      </c>
      <c r="E14" s="2" t="s">
        <v>8</v>
      </c>
      <c r="F14" s="51"/>
      <c r="G14" s="63" t="s">
        <v>17</v>
      </c>
      <c r="H14" s="63"/>
      <c r="I14" s="24"/>
      <c r="J14" s="9" t="s">
        <v>5</v>
      </c>
      <c r="K14" s="13"/>
    </row>
    <row r="15" spans="1:11" ht="18" customHeight="1" x14ac:dyDescent="0.15">
      <c r="A15" s="8"/>
      <c r="B15" s="41">
        <v>12</v>
      </c>
      <c r="C15" s="5">
        <v>5</v>
      </c>
      <c r="D15" s="21">
        <f t="shared" si="1"/>
        <v>17.5</v>
      </c>
      <c r="E15" s="2" t="s">
        <v>8</v>
      </c>
      <c r="F15" s="51"/>
      <c r="G15" s="63" t="s">
        <v>18</v>
      </c>
      <c r="H15" s="63"/>
      <c r="I15" s="24"/>
      <c r="J15" s="9" t="s">
        <v>19</v>
      </c>
      <c r="K15" s="13"/>
    </row>
    <row r="16" spans="1:11" ht="18" customHeight="1" x14ac:dyDescent="0.15">
      <c r="A16" s="8"/>
      <c r="B16" s="41">
        <v>13</v>
      </c>
      <c r="C16" s="5">
        <v>0.7</v>
      </c>
      <c r="D16" s="21">
        <f t="shared" si="1"/>
        <v>18.2</v>
      </c>
      <c r="E16" s="2" t="s">
        <v>8</v>
      </c>
      <c r="F16" s="51"/>
      <c r="G16" s="63" t="s">
        <v>18</v>
      </c>
      <c r="H16" s="63"/>
      <c r="I16" s="24" t="s">
        <v>27</v>
      </c>
      <c r="J16" s="9" t="s">
        <v>33</v>
      </c>
      <c r="K16" s="13"/>
    </row>
    <row r="17" spans="1:11" ht="18" customHeight="1" x14ac:dyDescent="0.15">
      <c r="A17" s="8"/>
      <c r="B17" s="41">
        <v>14</v>
      </c>
      <c r="C17" s="5">
        <v>1.5</v>
      </c>
      <c r="D17" s="21">
        <f t="shared" si="1"/>
        <v>19.7</v>
      </c>
      <c r="E17" s="2" t="s">
        <v>16</v>
      </c>
      <c r="F17" s="51"/>
      <c r="G17" s="63" t="s">
        <v>17</v>
      </c>
      <c r="H17" s="63"/>
      <c r="I17" s="24" t="s">
        <v>80</v>
      </c>
      <c r="J17" s="9" t="s">
        <v>52</v>
      </c>
      <c r="K17" s="13"/>
    </row>
    <row r="18" spans="1:11" ht="18" customHeight="1" x14ac:dyDescent="0.15">
      <c r="A18" s="8"/>
      <c r="B18" s="41">
        <v>15</v>
      </c>
      <c r="C18" s="5">
        <v>8.3000000000000007</v>
      </c>
      <c r="D18" s="21">
        <f t="shared" si="1"/>
        <v>28</v>
      </c>
      <c r="E18" s="2" t="s">
        <v>7</v>
      </c>
      <c r="F18" s="51"/>
      <c r="G18" s="63" t="s">
        <v>17</v>
      </c>
      <c r="H18" s="70" t="s">
        <v>152</v>
      </c>
      <c r="I18" s="24" t="s">
        <v>81</v>
      </c>
      <c r="J18" s="9" t="s">
        <v>53</v>
      </c>
      <c r="K18" s="13"/>
    </row>
    <row r="19" spans="1:11" ht="18" customHeight="1" x14ac:dyDescent="0.15">
      <c r="A19" s="8"/>
      <c r="B19" s="41">
        <v>16</v>
      </c>
      <c r="C19" s="5">
        <v>2.4</v>
      </c>
      <c r="D19" s="21">
        <f t="shared" si="1"/>
        <v>30.4</v>
      </c>
      <c r="E19" s="2" t="s">
        <v>8</v>
      </c>
      <c r="F19" s="51"/>
      <c r="G19" s="63" t="s">
        <v>17</v>
      </c>
      <c r="H19" s="70" t="s">
        <v>153</v>
      </c>
      <c r="I19" s="24" t="s">
        <v>82</v>
      </c>
      <c r="J19" s="9" t="s">
        <v>54</v>
      </c>
      <c r="K19" s="13"/>
    </row>
    <row r="20" spans="1:11" ht="18" customHeight="1" x14ac:dyDescent="0.15">
      <c r="A20" s="8"/>
      <c r="B20" s="41">
        <v>17</v>
      </c>
      <c r="C20" s="5">
        <v>2.4</v>
      </c>
      <c r="D20" s="21">
        <f t="shared" si="1"/>
        <v>32.799999999999997</v>
      </c>
      <c r="E20" s="2" t="s">
        <v>21</v>
      </c>
      <c r="F20" s="51"/>
      <c r="G20" s="63" t="s">
        <v>18</v>
      </c>
      <c r="H20" s="63"/>
      <c r="I20" s="24"/>
      <c r="J20" s="9" t="s">
        <v>19</v>
      </c>
      <c r="K20" s="13"/>
    </row>
    <row r="21" spans="1:11" ht="18" customHeight="1" x14ac:dyDescent="0.15">
      <c r="A21" s="8"/>
      <c r="B21" s="41">
        <v>18</v>
      </c>
      <c r="C21" s="5">
        <v>3.7</v>
      </c>
      <c r="D21" s="21">
        <f t="shared" si="1"/>
        <v>36.5</v>
      </c>
      <c r="E21" s="2" t="s">
        <v>8</v>
      </c>
      <c r="F21" s="51"/>
      <c r="G21" s="63" t="s">
        <v>18</v>
      </c>
      <c r="H21" s="63"/>
      <c r="I21" s="24" t="s">
        <v>83</v>
      </c>
      <c r="J21" s="9" t="s">
        <v>55</v>
      </c>
      <c r="K21" s="13"/>
    </row>
    <row r="22" spans="1:11" ht="18" customHeight="1" x14ac:dyDescent="0.15">
      <c r="A22" s="8"/>
      <c r="B22" s="41">
        <v>19</v>
      </c>
      <c r="C22" s="5">
        <v>0.1</v>
      </c>
      <c r="D22" s="21">
        <f t="shared" si="1"/>
        <v>36.6</v>
      </c>
      <c r="E22" s="2" t="s">
        <v>7</v>
      </c>
      <c r="F22" s="51"/>
      <c r="G22" s="63" t="s">
        <v>17</v>
      </c>
      <c r="H22" s="63"/>
      <c r="I22" s="24"/>
      <c r="J22" s="9" t="s">
        <v>5</v>
      </c>
      <c r="K22" s="13"/>
    </row>
    <row r="23" spans="1:11" ht="18" customHeight="1" x14ac:dyDescent="0.15">
      <c r="A23" s="8"/>
      <c r="B23" s="41">
        <v>20</v>
      </c>
      <c r="C23" s="5">
        <v>1.9</v>
      </c>
      <c r="D23" s="21">
        <f t="shared" si="1"/>
        <v>38.5</v>
      </c>
      <c r="E23" s="2" t="s">
        <v>13</v>
      </c>
      <c r="F23" s="51" t="s">
        <v>111</v>
      </c>
      <c r="G23" s="63" t="s">
        <v>17</v>
      </c>
      <c r="H23" s="63"/>
      <c r="I23" s="24" t="s">
        <v>85</v>
      </c>
      <c r="J23" s="19" t="s">
        <v>110</v>
      </c>
      <c r="K23" s="13"/>
    </row>
    <row r="24" spans="1:11" ht="21.75" customHeight="1" x14ac:dyDescent="0.15">
      <c r="A24" s="8"/>
      <c r="B24" s="41">
        <v>21</v>
      </c>
      <c r="C24" s="5">
        <v>1</v>
      </c>
      <c r="D24" s="21">
        <f t="shared" si="1"/>
        <v>39.5</v>
      </c>
      <c r="E24" s="2" t="s">
        <v>8</v>
      </c>
      <c r="F24" s="51"/>
      <c r="G24" s="63" t="s">
        <v>18</v>
      </c>
      <c r="H24" s="63"/>
      <c r="I24" s="24" t="s">
        <v>85</v>
      </c>
      <c r="J24" s="9" t="s">
        <v>56</v>
      </c>
      <c r="K24" s="13"/>
    </row>
    <row r="25" spans="1:11" ht="18" customHeight="1" x14ac:dyDescent="0.15">
      <c r="A25" s="8"/>
      <c r="B25" s="41">
        <v>22</v>
      </c>
      <c r="C25" s="5">
        <v>10.8</v>
      </c>
      <c r="D25" s="21">
        <f t="shared" si="1"/>
        <v>50.3</v>
      </c>
      <c r="E25" s="2" t="s">
        <v>22</v>
      </c>
      <c r="F25" s="51"/>
      <c r="G25" s="63" t="s">
        <v>18</v>
      </c>
      <c r="H25" s="70" t="s">
        <v>154</v>
      </c>
      <c r="I25" s="24" t="s">
        <v>85</v>
      </c>
      <c r="J25" s="9" t="s">
        <v>57</v>
      </c>
      <c r="K25" s="13"/>
    </row>
    <row r="26" spans="1:11" ht="18" customHeight="1" x14ac:dyDescent="0.15">
      <c r="A26" s="8"/>
      <c r="B26" s="41">
        <v>23</v>
      </c>
      <c r="C26" s="5">
        <v>7.5</v>
      </c>
      <c r="D26" s="21">
        <f t="shared" si="1"/>
        <v>57.8</v>
      </c>
      <c r="E26" s="2" t="s">
        <v>22</v>
      </c>
      <c r="F26" s="51"/>
      <c r="G26" s="63" t="s">
        <v>18</v>
      </c>
      <c r="H26" s="70" t="s">
        <v>154</v>
      </c>
      <c r="I26" s="24" t="s">
        <v>87</v>
      </c>
      <c r="J26" s="9" t="s">
        <v>58</v>
      </c>
      <c r="K26" s="13"/>
    </row>
    <row r="27" spans="1:11" ht="18" customHeight="1" x14ac:dyDescent="0.15">
      <c r="A27" s="8"/>
      <c r="B27" s="41">
        <v>24</v>
      </c>
      <c r="C27" s="5">
        <v>16.5</v>
      </c>
      <c r="D27" s="21">
        <f t="shared" si="1"/>
        <v>74.3</v>
      </c>
      <c r="E27" s="2" t="s">
        <v>16</v>
      </c>
      <c r="F27" s="51" t="s">
        <v>113</v>
      </c>
      <c r="G27" s="63" t="s">
        <v>17</v>
      </c>
      <c r="H27" s="70" t="s">
        <v>155</v>
      </c>
      <c r="I27" s="24" t="s">
        <v>28</v>
      </c>
      <c r="J27" s="19" t="s">
        <v>112</v>
      </c>
      <c r="K27" s="13"/>
    </row>
    <row r="28" spans="1:11" ht="19.5" customHeight="1" x14ac:dyDescent="0.15">
      <c r="A28" s="8"/>
      <c r="B28" s="41">
        <v>25</v>
      </c>
      <c r="C28" s="5">
        <v>20.8</v>
      </c>
      <c r="D28" s="21">
        <f t="shared" si="1"/>
        <v>95.1</v>
      </c>
      <c r="E28" s="2" t="s">
        <v>22</v>
      </c>
      <c r="F28" s="51" t="s">
        <v>114</v>
      </c>
      <c r="G28" s="63" t="s">
        <v>18</v>
      </c>
      <c r="H28" s="70" t="s">
        <v>156</v>
      </c>
      <c r="I28" s="24" t="s">
        <v>28</v>
      </c>
      <c r="J28" s="19" t="s">
        <v>178</v>
      </c>
      <c r="K28" s="13"/>
    </row>
    <row r="29" spans="1:11" ht="18" customHeight="1" x14ac:dyDescent="0.15">
      <c r="A29" s="8"/>
      <c r="B29" s="41">
        <v>26</v>
      </c>
      <c r="C29" s="5">
        <v>9.1999999999999993</v>
      </c>
      <c r="D29" s="21">
        <f t="shared" si="1"/>
        <v>104.3</v>
      </c>
      <c r="E29" s="2" t="s">
        <v>13</v>
      </c>
      <c r="F29" s="51"/>
      <c r="G29" s="63" t="s">
        <v>18</v>
      </c>
      <c r="H29" s="63"/>
      <c r="I29" s="24" t="s">
        <v>38</v>
      </c>
      <c r="J29" s="9" t="s">
        <v>34</v>
      </c>
      <c r="K29" s="13"/>
    </row>
    <row r="30" spans="1:11" ht="18" customHeight="1" x14ac:dyDescent="0.15">
      <c r="A30" s="8"/>
      <c r="B30" s="41">
        <v>27</v>
      </c>
      <c r="C30" s="4">
        <v>22.3</v>
      </c>
      <c r="D30" s="20">
        <f t="shared" si="1"/>
        <v>126.6</v>
      </c>
      <c r="E30" s="7" t="s">
        <v>43</v>
      </c>
      <c r="F30" s="53"/>
      <c r="G30" s="64"/>
      <c r="H30" s="64"/>
      <c r="I30" s="23"/>
      <c r="J30" s="43" t="s">
        <v>132</v>
      </c>
      <c r="K30" s="12" t="s">
        <v>228</v>
      </c>
    </row>
    <row r="31" spans="1:11" ht="18" customHeight="1" x14ac:dyDescent="0.15">
      <c r="A31" s="8"/>
      <c r="B31" s="41">
        <v>28</v>
      </c>
      <c r="C31" s="5">
        <v>0</v>
      </c>
      <c r="D31" s="21">
        <f t="shared" si="1"/>
        <v>126.6</v>
      </c>
      <c r="E31" s="2" t="s">
        <v>13</v>
      </c>
      <c r="F31" s="51" t="s">
        <v>115</v>
      </c>
      <c r="G31" s="63" t="s">
        <v>17</v>
      </c>
      <c r="H31" s="70" t="s">
        <v>157</v>
      </c>
      <c r="I31" s="24" t="s">
        <v>27</v>
      </c>
      <c r="J31" s="19" t="s">
        <v>177</v>
      </c>
      <c r="K31" s="13"/>
    </row>
    <row r="32" spans="1:11" ht="18" customHeight="1" x14ac:dyDescent="0.15">
      <c r="A32" s="8"/>
      <c r="B32" s="41">
        <v>29</v>
      </c>
      <c r="C32" s="5">
        <v>1.2</v>
      </c>
      <c r="D32" s="21">
        <f t="shared" si="1"/>
        <v>127.8</v>
      </c>
      <c r="E32" s="2" t="s">
        <v>13</v>
      </c>
      <c r="F32" s="51" t="s">
        <v>117</v>
      </c>
      <c r="G32" s="63" t="s">
        <v>17</v>
      </c>
      <c r="H32" s="70" t="s">
        <v>158</v>
      </c>
      <c r="I32" s="24" t="s">
        <v>27</v>
      </c>
      <c r="J32" s="19" t="s">
        <v>116</v>
      </c>
      <c r="K32" s="14"/>
    </row>
    <row r="33" spans="1:11" ht="18" customHeight="1" x14ac:dyDescent="0.15">
      <c r="A33" s="8"/>
      <c r="B33" s="41">
        <v>30</v>
      </c>
      <c r="C33" s="5">
        <v>9.9</v>
      </c>
      <c r="D33" s="21">
        <f t="shared" si="1"/>
        <v>137.69999999999999</v>
      </c>
      <c r="E33" s="2" t="s">
        <v>22</v>
      </c>
      <c r="F33" s="51" t="s">
        <v>119</v>
      </c>
      <c r="G33" s="63" t="s">
        <v>18</v>
      </c>
      <c r="H33" s="70" t="s">
        <v>159</v>
      </c>
      <c r="I33" s="24" t="s">
        <v>88</v>
      </c>
      <c r="J33" s="19" t="s">
        <v>118</v>
      </c>
      <c r="K33" s="13"/>
    </row>
    <row r="34" spans="1:11" ht="18" customHeight="1" x14ac:dyDescent="0.15">
      <c r="A34" s="8"/>
      <c r="B34" s="41">
        <v>31</v>
      </c>
      <c r="C34" s="5">
        <v>37.6</v>
      </c>
      <c r="D34" s="21">
        <f t="shared" si="1"/>
        <v>175.29999999999998</v>
      </c>
      <c r="E34" s="2" t="s">
        <v>16</v>
      </c>
      <c r="F34" s="51"/>
      <c r="G34" s="63" t="s">
        <v>17</v>
      </c>
      <c r="H34" s="70" t="s">
        <v>160</v>
      </c>
      <c r="I34" s="24" t="s">
        <v>25</v>
      </c>
      <c r="J34" s="9" t="s">
        <v>59</v>
      </c>
      <c r="K34" s="13"/>
    </row>
    <row r="35" spans="1:11" ht="18.75" customHeight="1" x14ac:dyDescent="0.15">
      <c r="A35" s="8"/>
      <c r="B35" s="41">
        <v>32</v>
      </c>
      <c r="C35" s="5">
        <v>10.3</v>
      </c>
      <c r="D35" s="21">
        <f t="shared" si="1"/>
        <v>185.6</v>
      </c>
      <c r="E35" s="2" t="s">
        <v>11</v>
      </c>
      <c r="F35" s="51"/>
      <c r="G35" s="63" t="s">
        <v>18</v>
      </c>
      <c r="H35" s="63"/>
      <c r="I35" s="24"/>
      <c r="J35" s="9" t="s">
        <v>19</v>
      </c>
      <c r="K35" s="13"/>
    </row>
    <row r="36" spans="1:11" ht="18" customHeight="1" x14ac:dyDescent="0.15">
      <c r="A36" s="8"/>
      <c r="B36" s="41">
        <v>33</v>
      </c>
      <c r="C36" s="6">
        <v>0.1</v>
      </c>
      <c r="D36" s="22">
        <f t="shared" si="1"/>
        <v>185.7</v>
      </c>
      <c r="E36" s="16" t="s">
        <v>44</v>
      </c>
      <c r="F36" s="54"/>
      <c r="G36" s="65" t="s">
        <v>89</v>
      </c>
      <c r="H36" s="65"/>
      <c r="I36" s="25"/>
      <c r="J36" s="11" t="s">
        <v>60</v>
      </c>
      <c r="K36" s="26" t="s">
        <v>229</v>
      </c>
    </row>
    <row r="37" spans="1:11" ht="18" customHeight="1" x14ac:dyDescent="0.15">
      <c r="A37" s="8"/>
      <c r="B37" s="41">
        <v>34</v>
      </c>
      <c r="C37" s="5">
        <v>0.1</v>
      </c>
      <c r="D37" s="21">
        <f t="shared" si="1"/>
        <v>185.79999999999998</v>
      </c>
      <c r="E37" s="2" t="s">
        <v>15</v>
      </c>
      <c r="F37" s="51"/>
      <c r="G37" s="63" t="s">
        <v>17</v>
      </c>
      <c r="H37" s="63"/>
      <c r="I37" s="24" t="s">
        <v>25</v>
      </c>
      <c r="J37" s="9" t="s">
        <v>61</v>
      </c>
      <c r="K37" s="13"/>
    </row>
    <row r="38" spans="1:11" ht="18" customHeight="1" x14ac:dyDescent="0.15">
      <c r="A38" s="8"/>
      <c r="B38" s="41">
        <v>35</v>
      </c>
      <c r="C38" s="5">
        <v>10.3</v>
      </c>
      <c r="D38" s="21">
        <f t="shared" si="1"/>
        <v>196.1</v>
      </c>
      <c r="E38" s="2" t="s">
        <v>22</v>
      </c>
      <c r="F38" s="51"/>
      <c r="G38" s="63" t="s">
        <v>17</v>
      </c>
      <c r="H38" s="70" t="s">
        <v>159</v>
      </c>
      <c r="I38" s="24" t="s">
        <v>88</v>
      </c>
      <c r="J38" s="9" t="s">
        <v>62</v>
      </c>
      <c r="K38" s="13"/>
    </row>
    <row r="39" spans="1:11" ht="21" customHeight="1" x14ac:dyDescent="0.15">
      <c r="A39" s="8"/>
      <c r="B39" s="41">
        <v>36</v>
      </c>
      <c r="C39" s="5">
        <v>6.1</v>
      </c>
      <c r="D39" s="21">
        <f t="shared" si="1"/>
        <v>202.2</v>
      </c>
      <c r="E39" s="2" t="s">
        <v>11</v>
      </c>
      <c r="F39" s="51"/>
      <c r="G39" s="63" t="s">
        <v>18</v>
      </c>
      <c r="H39" s="70" t="s">
        <v>161</v>
      </c>
      <c r="I39" s="24" t="s">
        <v>90</v>
      </c>
      <c r="J39" s="9" t="s">
        <v>63</v>
      </c>
      <c r="K39" s="13"/>
    </row>
    <row r="40" spans="1:11" ht="19.5" customHeight="1" x14ac:dyDescent="0.15">
      <c r="A40" s="8"/>
      <c r="B40" s="41">
        <v>37</v>
      </c>
      <c r="C40" s="5">
        <v>8.3000000000000007</v>
      </c>
      <c r="D40" s="21">
        <f t="shared" si="1"/>
        <v>210.5</v>
      </c>
      <c r="E40" s="2" t="s">
        <v>133</v>
      </c>
      <c r="F40" s="51"/>
      <c r="G40" s="62" t="s">
        <v>24</v>
      </c>
      <c r="H40" s="62" t="s">
        <v>162</v>
      </c>
      <c r="I40" s="24" t="s">
        <v>86</v>
      </c>
      <c r="J40" s="9" t="s">
        <v>64</v>
      </c>
      <c r="K40" s="13"/>
    </row>
    <row r="41" spans="1:11" ht="19.5" customHeight="1" x14ac:dyDescent="0.15">
      <c r="A41" s="8"/>
      <c r="B41" s="41">
        <v>38</v>
      </c>
      <c r="C41" s="5">
        <v>5.4</v>
      </c>
      <c r="D41" s="21">
        <f t="shared" si="1"/>
        <v>215.9</v>
      </c>
      <c r="E41" s="2" t="s">
        <v>15</v>
      </c>
      <c r="F41" s="51"/>
      <c r="G41" s="62" t="s">
        <v>35</v>
      </c>
      <c r="H41" s="62" t="s">
        <v>162</v>
      </c>
      <c r="I41" s="24" t="s">
        <v>134</v>
      </c>
      <c r="J41" s="9" t="s">
        <v>135</v>
      </c>
      <c r="K41" s="14"/>
    </row>
    <row r="42" spans="1:11" ht="18" customHeight="1" x14ac:dyDescent="0.15">
      <c r="A42" s="8"/>
      <c r="B42" s="41">
        <v>39</v>
      </c>
      <c r="C42" s="5">
        <v>3.7</v>
      </c>
      <c r="D42" s="21">
        <f t="shared" si="1"/>
        <v>219.6</v>
      </c>
      <c r="E42" s="2" t="s">
        <v>13</v>
      </c>
      <c r="F42" s="51" t="s">
        <v>120</v>
      </c>
      <c r="G42" s="62" t="s">
        <v>35</v>
      </c>
      <c r="H42" s="70" t="s">
        <v>190</v>
      </c>
      <c r="I42" s="24" t="s">
        <v>189</v>
      </c>
      <c r="J42" s="19" t="s">
        <v>188</v>
      </c>
      <c r="K42" s="13"/>
    </row>
    <row r="43" spans="1:11" ht="18" customHeight="1" x14ac:dyDescent="0.15">
      <c r="A43" s="8"/>
      <c r="B43" s="41">
        <v>40</v>
      </c>
      <c r="C43" s="5">
        <v>0.7</v>
      </c>
      <c r="D43" s="21">
        <f t="shared" si="1"/>
        <v>220.29999999999998</v>
      </c>
      <c r="E43" s="2" t="s">
        <v>11</v>
      </c>
      <c r="F43" s="51"/>
      <c r="G43" s="63" t="s">
        <v>18</v>
      </c>
      <c r="H43" s="70"/>
      <c r="I43" s="24"/>
      <c r="J43" s="59" t="s">
        <v>191</v>
      </c>
      <c r="K43" s="13"/>
    </row>
    <row r="44" spans="1:11" ht="18" customHeight="1" x14ac:dyDescent="0.15">
      <c r="A44" s="8"/>
      <c r="B44" s="41">
        <v>41</v>
      </c>
      <c r="C44" s="4">
        <v>0.3</v>
      </c>
      <c r="D44" s="20">
        <f t="shared" si="1"/>
        <v>220.6</v>
      </c>
      <c r="E44" s="7" t="s">
        <v>136</v>
      </c>
      <c r="F44" s="53"/>
      <c r="G44" s="72" t="s">
        <v>24</v>
      </c>
      <c r="H44" s="66"/>
      <c r="I44" s="23"/>
      <c r="J44" s="43" t="s">
        <v>192</v>
      </c>
      <c r="K44" s="12" t="s">
        <v>230</v>
      </c>
    </row>
    <row r="45" spans="1:11" s="79" customFormat="1" ht="18" customHeight="1" x14ac:dyDescent="0.15">
      <c r="A45" s="73"/>
      <c r="B45" s="41">
        <v>42</v>
      </c>
      <c r="C45" s="74">
        <v>0.3</v>
      </c>
      <c r="D45" s="75">
        <f>D44+C45</f>
        <v>220.9</v>
      </c>
      <c r="E45" s="2" t="s">
        <v>15</v>
      </c>
      <c r="F45" s="51"/>
      <c r="G45" s="62" t="s">
        <v>35</v>
      </c>
      <c r="H45" s="80"/>
      <c r="I45" s="76" t="s">
        <v>189</v>
      </c>
      <c r="J45" s="77"/>
      <c r="K45" s="78"/>
    </row>
    <row r="46" spans="1:11" ht="20.25" customHeight="1" x14ac:dyDescent="0.15">
      <c r="A46" s="8"/>
      <c r="B46" s="41">
        <v>43</v>
      </c>
      <c r="C46" s="5">
        <v>6.9</v>
      </c>
      <c r="D46" s="21">
        <f t="shared" si="1"/>
        <v>227.8</v>
      </c>
      <c r="E46" s="2" t="s">
        <v>16</v>
      </c>
      <c r="F46" s="51" t="s">
        <v>195</v>
      </c>
      <c r="G46" s="80" t="s">
        <v>193</v>
      </c>
      <c r="H46" s="68" t="s">
        <v>194</v>
      </c>
      <c r="I46" s="24" t="s">
        <v>25</v>
      </c>
      <c r="J46" s="59"/>
      <c r="K46" s="13"/>
    </row>
    <row r="47" spans="1:11" ht="17.25" customHeight="1" x14ac:dyDescent="0.15">
      <c r="A47" s="8"/>
      <c r="B47" s="41">
        <v>44</v>
      </c>
      <c r="C47" s="5">
        <v>31</v>
      </c>
      <c r="D47" s="21">
        <f t="shared" si="1"/>
        <v>258.8</v>
      </c>
      <c r="E47" s="2" t="s">
        <v>15</v>
      </c>
      <c r="F47" s="51"/>
      <c r="G47" s="80" t="s">
        <v>193</v>
      </c>
      <c r="H47" s="70" t="s">
        <v>196</v>
      </c>
      <c r="I47" s="24" t="s">
        <v>197</v>
      </c>
      <c r="J47" s="59"/>
      <c r="K47" s="13"/>
    </row>
    <row r="48" spans="1:11" ht="17.25" customHeight="1" x14ac:dyDescent="0.15">
      <c r="A48" s="8"/>
      <c r="B48" s="41">
        <v>45</v>
      </c>
      <c r="C48" s="5">
        <v>12.3</v>
      </c>
      <c r="D48" s="21">
        <f t="shared" si="1"/>
        <v>271.10000000000002</v>
      </c>
      <c r="E48" s="2" t="s">
        <v>11</v>
      </c>
      <c r="F48" s="51"/>
      <c r="G48" s="63" t="s">
        <v>18</v>
      </c>
      <c r="H48" s="70" t="s">
        <v>198</v>
      </c>
      <c r="I48" s="24" t="s">
        <v>25</v>
      </c>
      <c r="J48" s="19"/>
      <c r="K48" s="13"/>
    </row>
    <row r="49" spans="1:11" ht="17.25" customHeight="1" x14ac:dyDescent="0.15">
      <c r="A49" s="8"/>
      <c r="B49" s="41">
        <v>46</v>
      </c>
      <c r="C49" s="5">
        <v>7.1</v>
      </c>
      <c r="D49" s="21">
        <f t="shared" si="1"/>
        <v>278.20000000000005</v>
      </c>
      <c r="E49" s="2" t="s">
        <v>7</v>
      </c>
      <c r="F49" s="51"/>
      <c r="G49" s="80" t="s">
        <v>199</v>
      </c>
      <c r="H49" s="70"/>
      <c r="I49" s="24"/>
      <c r="J49" s="19"/>
      <c r="K49" s="13"/>
    </row>
    <row r="50" spans="1:11" ht="17.25" customHeight="1" x14ac:dyDescent="0.15">
      <c r="A50" s="8"/>
      <c r="B50" s="41">
        <v>47</v>
      </c>
      <c r="C50" s="5">
        <v>0.6</v>
      </c>
      <c r="D50" s="21">
        <f t="shared" si="1"/>
        <v>278.80000000000007</v>
      </c>
      <c r="E50" s="2" t="s">
        <v>15</v>
      </c>
      <c r="F50" s="51"/>
      <c r="G50" s="80" t="s">
        <v>129</v>
      </c>
      <c r="H50" s="70"/>
      <c r="I50" s="24"/>
      <c r="J50" s="19"/>
      <c r="K50" s="13"/>
    </row>
    <row r="51" spans="1:11" ht="17.25" customHeight="1" x14ac:dyDescent="0.15">
      <c r="A51" s="8"/>
      <c r="B51" s="41">
        <v>48</v>
      </c>
      <c r="C51" s="5">
        <v>4.0999999999999996</v>
      </c>
      <c r="D51" s="21">
        <f t="shared" si="1"/>
        <v>282.90000000000009</v>
      </c>
      <c r="E51" s="2" t="s">
        <v>15</v>
      </c>
      <c r="F51" s="51"/>
      <c r="G51" s="80" t="s">
        <v>129</v>
      </c>
      <c r="H51" s="70" t="s">
        <v>200</v>
      </c>
      <c r="I51" s="24" t="s">
        <v>201</v>
      </c>
      <c r="J51" s="59"/>
      <c r="K51" s="13"/>
    </row>
    <row r="52" spans="1:11" ht="17.25" customHeight="1" x14ac:dyDescent="0.15">
      <c r="A52" s="8"/>
      <c r="B52" s="41">
        <v>49</v>
      </c>
      <c r="C52" s="5">
        <v>0.2</v>
      </c>
      <c r="D52" s="21">
        <f t="shared" si="1"/>
        <v>283.10000000000008</v>
      </c>
      <c r="E52" s="2" t="s">
        <v>15</v>
      </c>
      <c r="F52" s="51"/>
      <c r="G52" s="80" t="s">
        <v>129</v>
      </c>
      <c r="H52" s="70"/>
      <c r="I52" s="24" t="s">
        <v>201</v>
      </c>
      <c r="J52" s="19"/>
      <c r="K52" s="13"/>
    </row>
    <row r="53" spans="1:11" ht="17.25" customHeight="1" x14ac:dyDescent="0.15">
      <c r="A53" s="8"/>
      <c r="B53" s="41">
        <v>50</v>
      </c>
      <c r="C53" s="5">
        <v>0.9</v>
      </c>
      <c r="D53" s="21">
        <f t="shared" si="1"/>
        <v>284.00000000000006</v>
      </c>
      <c r="E53" s="2" t="s">
        <v>16</v>
      </c>
      <c r="F53" s="51"/>
      <c r="G53" s="68" t="s">
        <v>202</v>
      </c>
      <c r="H53" s="70" t="s">
        <v>203</v>
      </c>
      <c r="I53" s="24" t="s">
        <v>25</v>
      </c>
      <c r="J53" s="19"/>
      <c r="K53" s="13"/>
    </row>
    <row r="54" spans="1:11" ht="17.25" customHeight="1" x14ac:dyDescent="0.15">
      <c r="A54" s="8"/>
      <c r="B54" s="41">
        <v>51</v>
      </c>
      <c r="C54" s="5">
        <v>0.3</v>
      </c>
      <c r="D54" s="21">
        <f t="shared" si="1"/>
        <v>284.30000000000007</v>
      </c>
      <c r="E54" s="2" t="s">
        <v>7</v>
      </c>
      <c r="F54" s="51"/>
      <c r="G54" s="63" t="s">
        <v>17</v>
      </c>
      <c r="H54" s="70"/>
      <c r="I54" s="24" t="s">
        <v>204</v>
      </c>
      <c r="J54" s="59" t="s">
        <v>205</v>
      </c>
      <c r="K54" s="13"/>
    </row>
    <row r="55" spans="1:11" ht="17.25" customHeight="1" x14ac:dyDescent="0.15">
      <c r="A55" s="8"/>
      <c r="B55" s="41">
        <v>52</v>
      </c>
      <c r="C55" s="5">
        <v>1.2</v>
      </c>
      <c r="D55" s="21">
        <f t="shared" si="1"/>
        <v>285.50000000000006</v>
      </c>
      <c r="E55" s="2" t="s">
        <v>15</v>
      </c>
      <c r="F55" s="51"/>
      <c r="G55" s="68" t="s">
        <v>206</v>
      </c>
      <c r="H55" s="70"/>
      <c r="I55" s="24" t="s">
        <v>204</v>
      </c>
      <c r="J55" s="59"/>
      <c r="K55" s="13"/>
    </row>
    <row r="56" spans="1:11" ht="17.25" customHeight="1" x14ac:dyDescent="0.15">
      <c r="A56" s="8"/>
      <c r="B56" s="41">
        <v>53</v>
      </c>
      <c r="C56" s="5">
        <v>10.7</v>
      </c>
      <c r="D56" s="21">
        <f t="shared" si="1"/>
        <v>296.20000000000005</v>
      </c>
      <c r="E56" s="2" t="s">
        <v>15</v>
      </c>
      <c r="F56" s="51"/>
      <c r="G56" s="68" t="s">
        <v>199</v>
      </c>
      <c r="H56" s="70" t="s">
        <v>207</v>
      </c>
      <c r="I56" s="24" t="s">
        <v>208</v>
      </c>
      <c r="J56" s="19"/>
      <c r="K56" s="13"/>
    </row>
    <row r="57" spans="1:11" ht="17.25" customHeight="1" x14ac:dyDescent="0.15">
      <c r="A57" s="8"/>
      <c r="B57" s="41">
        <v>54</v>
      </c>
      <c r="C57" s="5">
        <v>0.4</v>
      </c>
      <c r="D57" s="21">
        <f t="shared" si="1"/>
        <v>296.60000000000002</v>
      </c>
      <c r="E57" s="2" t="s">
        <v>7</v>
      </c>
      <c r="F57" s="51"/>
      <c r="G57" s="63" t="s">
        <v>17</v>
      </c>
      <c r="H57" s="70" t="s">
        <v>207</v>
      </c>
      <c r="I57" s="24" t="s">
        <v>208</v>
      </c>
      <c r="J57" s="19"/>
      <c r="K57" s="13"/>
    </row>
    <row r="58" spans="1:11" ht="18" customHeight="1" x14ac:dyDescent="0.15">
      <c r="A58" s="8"/>
      <c r="B58" s="41">
        <v>55</v>
      </c>
      <c r="C58" s="6">
        <v>6.5</v>
      </c>
      <c r="D58" s="22">
        <f t="shared" si="1"/>
        <v>303.10000000000002</v>
      </c>
      <c r="E58" s="16" t="s">
        <v>14</v>
      </c>
      <c r="F58" s="54"/>
      <c r="G58" s="67" t="s">
        <v>24</v>
      </c>
      <c r="H58" s="67"/>
      <c r="I58" s="25" t="s">
        <v>95</v>
      </c>
      <c r="J58" s="11" t="s">
        <v>209</v>
      </c>
      <c r="K58" s="26" t="s">
        <v>231</v>
      </c>
    </row>
    <row r="59" spans="1:11" ht="19.5" customHeight="1" x14ac:dyDescent="0.15">
      <c r="A59" s="8"/>
      <c r="B59" s="41">
        <v>56</v>
      </c>
      <c r="C59" s="5">
        <v>2.7</v>
      </c>
      <c r="D59" s="21">
        <f t="shared" ref="D59:D113" si="2">D58+C59</f>
        <v>305.8</v>
      </c>
      <c r="E59" s="2" t="s">
        <v>12</v>
      </c>
      <c r="F59" s="51"/>
      <c r="G59" s="63" t="s">
        <v>18</v>
      </c>
      <c r="H59" s="70" t="s">
        <v>163</v>
      </c>
      <c r="I59" s="24" t="s">
        <v>96</v>
      </c>
      <c r="J59" s="9" t="s">
        <v>246</v>
      </c>
      <c r="K59" s="13"/>
    </row>
    <row r="60" spans="1:11" ht="19.5" customHeight="1" x14ac:dyDescent="0.15">
      <c r="A60" s="8"/>
      <c r="B60" s="41">
        <v>57</v>
      </c>
      <c r="C60" s="5">
        <v>1.8</v>
      </c>
      <c r="D60" s="21">
        <f t="shared" si="2"/>
        <v>307.60000000000002</v>
      </c>
      <c r="E60" s="2" t="s">
        <v>133</v>
      </c>
      <c r="F60" s="51"/>
      <c r="G60" s="68" t="s">
        <v>129</v>
      </c>
      <c r="H60" s="68" t="s">
        <v>164</v>
      </c>
      <c r="I60" s="24" t="s">
        <v>96</v>
      </c>
      <c r="J60" s="59" t="s">
        <v>137</v>
      </c>
      <c r="K60" s="13"/>
    </row>
    <row r="61" spans="1:11" ht="18" customHeight="1" x14ac:dyDescent="0.15">
      <c r="A61" s="8"/>
      <c r="B61" s="41">
        <v>58</v>
      </c>
      <c r="C61" s="5">
        <v>4.2</v>
      </c>
      <c r="D61" s="21">
        <f t="shared" si="2"/>
        <v>311.8</v>
      </c>
      <c r="E61" s="2" t="s">
        <v>11</v>
      </c>
      <c r="F61" s="51"/>
      <c r="G61" s="63" t="s">
        <v>18</v>
      </c>
      <c r="H61" s="63"/>
      <c r="I61" s="24"/>
      <c r="J61" s="9" t="s">
        <v>19</v>
      </c>
      <c r="K61" s="13"/>
    </row>
    <row r="62" spans="1:11" ht="18" customHeight="1" x14ac:dyDescent="0.15">
      <c r="A62" s="8"/>
      <c r="B62" s="41">
        <v>59</v>
      </c>
      <c r="C62" s="5">
        <v>0.4</v>
      </c>
      <c r="D62" s="21">
        <f t="shared" si="2"/>
        <v>312.2</v>
      </c>
      <c r="E62" s="2" t="s">
        <v>133</v>
      </c>
      <c r="F62" s="51"/>
      <c r="G62" s="63" t="s">
        <v>17</v>
      </c>
      <c r="H62" s="63"/>
      <c r="I62" s="24"/>
      <c r="J62" s="9" t="s">
        <v>5</v>
      </c>
      <c r="K62" s="13"/>
    </row>
    <row r="63" spans="1:11" ht="18" customHeight="1" x14ac:dyDescent="0.15">
      <c r="A63" s="8"/>
      <c r="B63" s="41">
        <v>60</v>
      </c>
      <c r="C63" s="5">
        <v>7.3</v>
      </c>
      <c r="D63" s="21">
        <f t="shared" si="2"/>
        <v>319.5</v>
      </c>
      <c r="E63" s="2" t="s">
        <v>15</v>
      </c>
      <c r="F63" s="51"/>
      <c r="G63" s="63" t="s">
        <v>17</v>
      </c>
      <c r="H63" s="63"/>
      <c r="I63" s="24" t="s">
        <v>97</v>
      </c>
      <c r="J63" s="9" t="s">
        <v>65</v>
      </c>
      <c r="K63" s="13"/>
    </row>
    <row r="64" spans="1:11" ht="21" customHeight="1" x14ac:dyDescent="0.15">
      <c r="A64" s="8"/>
      <c r="B64" s="41">
        <v>61</v>
      </c>
      <c r="C64" s="5">
        <v>10.5</v>
      </c>
      <c r="D64" s="21">
        <f t="shared" si="2"/>
        <v>330</v>
      </c>
      <c r="E64" s="2" t="s">
        <v>12</v>
      </c>
      <c r="F64" s="51"/>
      <c r="G64" s="63" t="s">
        <v>17</v>
      </c>
      <c r="H64" s="63"/>
      <c r="I64" s="24" t="s">
        <v>96</v>
      </c>
      <c r="J64" s="60" t="s">
        <v>138</v>
      </c>
      <c r="K64" s="13"/>
    </row>
    <row r="65" spans="1:11" ht="22.5" customHeight="1" x14ac:dyDescent="0.15">
      <c r="A65" s="8"/>
      <c r="B65" s="41">
        <v>62</v>
      </c>
      <c r="C65" s="5">
        <v>4.4000000000000004</v>
      </c>
      <c r="D65" s="21">
        <f t="shared" si="2"/>
        <v>334.4</v>
      </c>
      <c r="E65" s="2" t="s">
        <v>133</v>
      </c>
      <c r="F65" s="51"/>
      <c r="G65" s="62" t="s">
        <v>24</v>
      </c>
      <c r="H65" s="62" t="s">
        <v>163</v>
      </c>
      <c r="I65" s="24" t="s">
        <v>98</v>
      </c>
      <c r="J65" s="9" t="s">
        <v>247</v>
      </c>
      <c r="K65" s="13"/>
    </row>
    <row r="66" spans="1:11" ht="18" customHeight="1" x14ac:dyDescent="0.15">
      <c r="A66" s="8"/>
      <c r="B66" s="41">
        <v>63</v>
      </c>
      <c r="C66" s="5">
        <v>1</v>
      </c>
      <c r="D66" s="21">
        <f t="shared" si="2"/>
        <v>335.4</v>
      </c>
      <c r="E66" s="2" t="s">
        <v>11</v>
      </c>
      <c r="F66" s="51"/>
      <c r="G66" s="63" t="s">
        <v>18</v>
      </c>
      <c r="H66" s="70" t="s">
        <v>165</v>
      </c>
      <c r="I66" s="24" t="s">
        <v>99</v>
      </c>
      <c r="J66" s="9" t="s">
        <v>240</v>
      </c>
      <c r="K66" s="13"/>
    </row>
    <row r="67" spans="1:11" ht="18.75" customHeight="1" x14ac:dyDescent="0.15">
      <c r="A67" s="8"/>
      <c r="B67" s="41">
        <v>64</v>
      </c>
      <c r="C67" s="6">
        <v>1.2</v>
      </c>
      <c r="D67" s="22">
        <f t="shared" si="2"/>
        <v>336.59999999999997</v>
      </c>
      <c r="E67" s="16" t="s">
        <v>23</v>
      </c>
      <c r="F67" s="54"/>
      <c r="G67" s="67" t="s">
        <v>24</v>
      </c>
      <c r="H67" s="67"/>
      <c r="I67" s="25" t="s">
        <v>24</v>
      </c>
      <c r="J67" s="44" t="s">
        <v>108</v>
      </c>
      <c r="K67" s="26" t="s">
        <v>232</v>
      </c>
    </row>
    <row r="68" spans="1:11" ht="18" customHeight="1" x14ac:dyDescent="0.15">
      <c r="A68" s="8"/>
      <c r="B68" s="41">
        <v>65</v>
      </c>
      <c r="C68" s="5">
        <v>5.9</v>
      </c>
      <c r="D68" s="21">
        <f t="shared" si="2"/>
        <v>342.49999999999994</v>
      </c>
      <c r="E68" s="2" t="s">
        <v>12</v>
      </c>
      <c r="F68" s="51"/>
      <c r="G68" s="68" t="s">
        <v>206</v>
      </c>
      <c r="H68" s="68" t="s">
        <v>210</v>
      </c>
      <c r="I68" s="24" t="s">
        <v>211</v>
      </c>
      <c r="J68" s="9"/>
      <c r="K68" s="13"/>
    </row>
    <row r="69" spans="1:11" ht="18" customHeight="1" x14ac:dyDescent="0.15">
      <c r="A69" s="8"/>
      <c r="B69" s="41">
        <v>66</v>
      </c>
      <c r="C69" s="5">
        <v>4.8</v>
      </c>
      <c r="D69" s="21">
        <f t="shared" si="2"/>
        <v>347.29999999999995</v>
      </c>
      <c r="E69" s="2" t="s">
        <v>22</v>
      </c>
      <c r="F69" s="51" t="s">
        <v>212</v>
      </c>
      <c r="G69" s="68" t="s">
        <v>206</v>
      </c>
      <c r="H69" s="70" t="s">
        <v>213</v>
      </c>
      <c r="I69" s="24" t="s">
        <v>214</v>
      </c>
      <c r="J69" s="19"/>
      <c r="K69" s="13"/>
    </row>
    <row r="70" spans="1:11" ht="18" customHeight="1" x14ac:dyDescent="0.15">
      <c r="A70" s="8"/>
      <c r="B70" s="41">
        <v>67</v>
      </c>
      <c r="C70" s="5">
        <v>0.6</v>
      </c>
      <c r="D70" s="21">
        <f t="shared" si="2"/>
        <v>347.9</v>
      </c>
      <c r="E70" s="2" t="s">
        <v>22</v>
      </c>
      <c r="F70" s="51" t="s">
        <v>217</v>
      </c>
      <c r="G70" s="68" t="s">
        <v>206</v>
      </c>
      <c r="H70" s="70" t="s">
        <v>215</v>
      </c>
      <c r="I70" s="24" t="s">
        <v>216</v>
      </c>
      <c r="J70" s="19"/>
      <c r="K70" s="13"/>
    </row>
    <row r="71" spans="1:11" ht="18" customHeight="1" x14ac:dyDescent="0.15">
      <c r="A71" s="8"/>
      <c r="B71" s="41">
        <v>68</v>
      </c>
      <c r="C71" s="5">
        <v>3.9</v>
      </c>
      <c r="D71" s="21">
        <f t="shared" si="2"/>
        <v>351.79999999999995</v>
      </c>
      <c r="E71" s="2" t="s">
        <v>139</v>
      </c>
      <c r="F71" s="51" t="s">
        <v>121</v>
      </c>
      <c r="G71" s="63" t="s">
        <v>17</v>
      </c>
      <c r="H71" s="70" t="s">
        <v>179</v>
      </c>
      <c r="I71" s="24" t="s">
        <v>100</v>
      </c>
      <c r="J71" s="19" t="s">
        <v>241</v>
      </c>
      <c r="K71" s="13"/>
    </row>
    <row r="72" spans="1:11" ht="18" customHeight="1" x14ac:dyDescent="0.15">
      <c r="A72" s="8"/>
      <c r="B72" s="41">
        <v>69</v>
      </c>
      <c r="C72" s="5">
        <v>0.3</v>
      </c>
      <c r="D72" s="21">
        <f t="shared" si="2"/>
        <v>352.09999999999997</v>
      </c>
      <c r="E72" s="2" t="s">
        <v>7</v>
      </c>
      <c r="F72" s="51"/>
      <c r="G72" s="62" t="s">
        <v>24</v>
      </c>
      <c r="H72" s="62"/>
      <c r="I72" s="24" t="s">
        <v>101</v>
      </c>
      <c r="J72" s="9" t="s">
        <v>66</v>
      </c>
      <c r="K72" s="13"/>
    </row>
    <row r="73" spans="1:11" ht="18" customHeight="1" x14ac:dyDescent="0.15">
      <c r="A73" s="8"/>
      <c r="B73" s="41">
        <v>70</v>
      </c>
      <c r="C73" s="5">
        <v>18.100000000000001</v>
      </c>
      <c r="D73" s="21">
        <f t="shared" si="2"/>
        <v>370.2</v>
      </c>
      <c r="E73" s="2" t="s">
        <v>13</v>
      </c>
      <c r="F73" s="51" t="s">
        <v>122</v>
      </c>
      <c r="G73" s="63" t="s">
        <v>17</v>
      </c>
      <c r="H73" s="70" t="s">
        <v>167</v>
      </c>
      <c r="I73" s="24" t="s">
        <v>39</v>
      </c>
      <c r="J73" s="19" t="s">
        <v>242</v>
      </c>
      <c r="K73" s="13"/>
    </row>
    <row r="74" spans="1:11" ht="21" customHeight="1" x14ac:dyDescent="0.15">
      <c r="A74" s="8"/>
      <c r="B74" s="41">
        <v>71</v>
      </c>
      <c r="C74" s="5">
        <v>6.7</v>
      </c>
      <c r="D74" s="21">
        <f t="shared" si="2"/>
        <v>376.9</v>
      </c>
      <c r="E74" s="2" t="s">
        <v>15</v>
      </c>
      <c r="F74" s="51"/>
      <c r="G74" s="63" t="s">
        <v>18</v>
      </c>
      <c r="H74" s="70" t="s">
        <v>168</v>
      </c>
      <c r="I74" s="24" t="s">
        <v>92</v>
      </c>
      <c r="J74" s="9" t="s">
        <v>243</v>
      </c>
      <c r="K74" s="13"/>
    </row>
    <row r="75" spans="1:11" ht="21.75" customHeight="1" x14ac:dyDescent="0.15">
      <c r="A75" s="8"/>
      <c r="B75" s="41">
        <v>72</v>
      </c>
      <c r="C75" s="5">
        <v>0.3</v>
      </c>
      <c r="D75" s="21">
        <f t="shared" si="2"/>
        <v>377.2</v>
      </c>
      <c r="E75" s="2" t="s">
        <v>140</v>
      </c>
      <c r="F75" s="51" t="s">
        <v>48</v>
      </c>
      <c r="G75" s="62" t="s">
        <v>24</v>
      </c>
      <c r="H75" s="62" t="s">
        <v>166</v>
      </c>
      <c r="I75" s="24" t="s">
        <v>40</v>
      </c>
      <c r="J75" s="19" t="s">
        <v>245</v>
      </c>
      <c r="K75" s="13"/>
    </row>
    <row r="76" spans="1:11" ht="18" customHeight="1" x14ac:dyDescent="0.15">
      <c r="A76" s="8"/>
      <c r="B76" s="41">
        <v>73</v>
      </c>
      <c r="C76" s="5">
        <v>2</v>
      </c>
      <c r="D76" s="21">
        <f t="shared" si="2"/>
        <v>379.2</v>
      </c>
      <c r="E76" s="2" t="s">
        <v>139</v>
      </c>
      <c r="F76" s="51" t="s">
        <v>49</v>
      </c>
      <c r="G76" s="63" t="s">
        <v>17</v>
      </c>
      <c r="H76" s="63"/>
      <c r="I76" s="24" t="s">
        <v>26</v>
      </c>
      <c r="J76" s="19" t="s">
        <v>244</v>
      </c>
      <c r="K76" s="13"/>
    </row>
    <row r="77" spans="1:11" ht="18.75" customHeight="1" x14ac:dyDescent="0.15">
      <c r="A77" s="8"/>
      <c r="B77" s="41">
        <v>74</v>
      </c>
      <c r="C77" s="5">
        <v>2.6</v>
      </c>
      <c r="D77" s="21">
        <f t="shared" si="2"/>
        <v>381.8</v>
      </c>
      <c r="E77" s="2" t="s">
        <v>11</v>
      </c>
      <c r="F77" s="51"/>
      <c r="G77" s="63" t="s">
        <v>18</v>
      </c>
      <c r="H77" s="70" t="s">
        <v>169</v>
      </c>
      <c r="I77" s="24"/>
      <c r="J77" s="19" t="s">
        <v>141</v>
      </c>
      <c r="K77" s="13"/>
    </row>
    <row r="78" spans="1:11" ht="18" customHeight="1" x14ac:dyDescent="0.15">
      <c r="A78" s="8"/>
      <c r="B78" s="41">
        <v>75</v>
      </c>
      <c r="C78" s="5">
        <v>2.6</v>
      </c>
      <c r="D78" s="21">
        <f t="shared" si="2"/>
        <v>384.40000000000003</v>
      </c>
      <c r="E78" s="2" t="s">
        <v>15</v>
      </c>
      <c r="F78" s="51"/>
      <c r="G78" s="63" t="s">
        <v>18</v>
      </c>
      <c r="H78" s="63"/>
      <c r="I78" s="24"/>
      <c r="J78" s="9" t="s">
        <v>19</v>
      </c>
      <c r="K78" s="13"/>
    </row>
    <row r="79" spans="1:11" ht="24.75" customHeight="1" x14ac:dyDescent="0.15">
      <c r="A79" s="8"/>
      <c r="B79" s="41">
        <v>76</v>
      </c>
      <c r="C79" s="5">
        <v>1.2</v>
      </c>
      <c r="D79" s="21">
        <f t="shared" si="2"/>
        <v>385.6</v>
      </c>
      <c r="E79" s="2" t="s">
        <v>12</v>
      </c>
      <c r="F79" s="51"/>
      <c r="G79" s="63" t="s">
        <v>17</v>
      </c>
      <c r="H79" s="63"/>
      <c r="I79" s="24" t="s">
        <v>26</v>
      </c>
      <c r="J79" s="9" t="s">
        <v>78</v>
      </c>
      <c r="K79" s="13"/>
    </row>
    <row r="80" spans="1:11" ht="18" customHeight="1" x14ac:dyDescent="0.15">
      <c r="A80" s="8"/>
      <c r="B80" s="41">
        <v>77</v>
      </c>
      <c r="C80" s="5">
        <v>1.7</v>
      </c>
      <c r="D80" s="21">
        <f t="shared" si="2"/>
        <v>387.3</v>
      </c>
      <c r="E80" s="2" t="s">
        <v>7</v>
      </c>
      <c r="F80" s="51"/>
      <c r="G80" s="63" t="s">
        <v>17</v>
      </c>
      <c r="H80" s="63"/>
      <c r="I80" s="24" t="s">
        <v>83</v>
      </c>
      <c r="J80" s="9" t="s">
        <v>67</v>
      </c>
      <c r="K80" s="13"/>
    </row>
    <row r="81" spans="1:11" ht="18" customHeight="1" x14ac:dyDescent="0.15">
      <c r="A81" s="8"/>
      <c r="B81" s="41">
        <v>78</v>
      </c>
      <c r="C81" s="5">
        <v>7</v>
      </c>
      <c r="D81" s="21">
        <f t="shared" si="2"/>
        <v>394.3</v>
      </c>
      <c r="E81" s="2" t="s">
        <v>11</v>
      </c>
      <c r="F81" s="51"/>
      <c r="G81" s="62" t="s">
        <v>24</v>
      </c>
      <c r="H81" s="62"/>
      <c r="I81" s="24" t="s">
        <v>102</v>
      </c>
      <c r="J81" s="9" t="s">
        <v>68</v>
      </c>
      <c r="K81" s="13"/>
    </row>
    <row r="82" spans="1:11" ht="21" customHeight="1" x14ac:dyDescent="0.15">
      <c r="B82" s="41">
        <v>79</v>
      </c>
      <c r="C82" s="45">
        <v>2.9</v>
      </c>
      <c r="D82" s="21">
        <f t="shared" si="2"/>
        <v>397.2</v>
      </c>
      <c r="E82" s="2" t="s">
        <v>11</v>
      </c>
      <c r="F82" s="55"/>
      <c r="G82" s="63" t="s">
        <v>18</v>
      </c>
      <c r="H82" s="63"/>
      <c r="I82" s="46"/>
      <c r="J82" s="9" t="s">
        <v>19</v>
      </c>
      <c r="K82" s="13"/>
    </row>
    <row r="83" spans="1:11" ht="21" customHeight="1" x14ac:dyDescent="0.15">
      <c r="B83" s="41">
        <v>80</v>
      </c>
      <c r="C83" s="47">
        <v>5.3</v>
      </c>
      <c r="D83" s="22">
        <f t="shared" si="2"/>
        <v>402.5</v>
      </c>
      <c r="E83" s="16" t="s">
        <v>142</v>
      </c>
      <c r="F83" s="56"/>
      <c r="G83" s="67" t="s">
        <v>24</v>
      </c>
      <c r="H83" s="67"/>
      <c r="I83" s="25"/>
      <c r="J83" s="44" t="s">
        <v>109</v>
      </c>
      <c r="K83" s="26" t="s">
        <v>233</v>
      </c>
    </row>
    <row r="84" spans="1:11" ht="21" customHeight="1" x14ac:dyDescent="0.15">
      <c r="B84" s="41">
        <v>81</v>
      </c>
      <c r="C84" s="45">
        <v>7.1</v>
      </c>
      <c r="D84" s="21">
        <f t="shared" si="2"/>
        <v>409.6</v>
      </c>
      <c r="E84" s="2" t="s">
        <v>15</v>
      </c>
      <c r="F84" s="55"/>
      <c r="G84" s="63" t="s">
        <v>18</v>
      </c>
      <c r="H84" s="63"/>
      <c r="I84" s="46"/>
      <c r="J84" s="9" t="s">
        <v>19</v>
      </c>
      <c r="K84" s="13"/>
    </row>
    <row r="85" spans="1:11" ht="21" customHeight="1" x14ac:dyDescent="0.15">
      <c r="B85" s="41">
        <v>82</v>
      </c>
      <c r="C85" s="45">
        <v>1.7</v>
      </c>
      <c r="D85" s="21">
        <f t="shared" si="2"/>
        <v>411.3</v>
      </c>
      <c r="E85" s="2" t="s">
        <v>7</v>
      </c>
      <c r="F85" s="55"/>
      <c r="G85" s="63" t="s">
        <v>17</v>
      </c>
      <c r="H85" s="63"/>
      <c r="I85" s="24"/>
      <c r="J85" s="60" t="s">
        <v>79</v>
      </c>
      <c r="K85" s="13"/>
    </row>
    <row r="86" spans="1:11" ht="21" customHeight="1" x14ac:dyDescent="0.15">
      <c r="B86" s="41">
        <v>83</v>
      </c>
      <c r="C86" s="45">
        <v>2.1</v>
      </c>
      <c r="D86" s="21">
        <f t="shared" si="2"/>
        <v>413.40000000000003</v>
      </c>
      <c r="E86" s="2" t="s">
        <v>12</v>
      </c>
      <c r="F86" s="55"/>
      <c r="G86" s="63" t="s">
        <v>17</v>
      </c>
      <c r="H86" s="63"/>
      <c r="I86" s="24" t="s">
        <v>93</v>
      </c>
      <c r="J86" s="9" t="s">
        <v>69</v>
      </c>
      <c r="K86" s="13"/>
    </row>
    <row r="87" spans="1:11" ht="21" customHeight="1" x14ac:dyDescent="0.15">
      <c r="B87" s="41">
        <v>84</v>
      </c>
      <c r="C87" s="45">
        <v>6.2</v>
      </c>
      <c r="D87" s="21">
        <f t="shared" si="2"/>
        <v>419.6</v>
      </c>
      <c r="E87" s="2" t="s">
        <v>15</v>
      </c>
      <c r="F87" s="55"/>
      <c r="G87" s="63" t="s">
        <v>18</v>
      </c>
      <c r="H87" s="70" t="s">
        <v>170</v>
      </c>
      <c r="I87" s="24" t="s">
        <v>92</v>
      </c>
      <c r="J87" s="9" t="s">
        <v>248</v>
      </c>
      <c r="K87" s="13"/>
    </row>
    <row r="88" spans="1:11" ht="21" customHeight="1" x14ac:dyDescent="0.15">
      <c r="B88" s="41">
        <v>85</v>
      </c>
      <c r="C88" s="45">
        <v>19</v>
      </c>
      <c r="D88" s="21">
        <f t="shared" si="2"/>
        <v>438.6</v>
      </c>
      <c r="E88" s="2" t="s">
        <v>11</v>
      </c>
      <c r="F88" s="55"/>
      <c r="G88" s="63" t="s">
        <v>18</v>
      </c>
      <c r="H88" s="70" t="s">
        <v>171</v>
      </c>
      <c r="I88" s="24" t="s">
        <v>92</v>
      </c>
      <c r="J88" s="60" t="s">
        <v>127</v>
      </c>
      <c r="K88" s="13"/>
    </row>
    <row r="89" spans="1:11" ht="21" customHeight="1" x14ac:dyDescent="0.15">
      <c r="B89" s="41">
        <v>86</v>
      </c>
      <c r="C89" s="45">
        <v>3.4</v>
      </c>
      <c r="D89" s="21">
        <f t="shared" si="2"/>
        <v>442</v>
      </c>
      <c r="E89" s="2" t="s">
        <v>15</v>
      </c>
      <c r="F89" s="55"/>
      <c r="G89" s="63" t="s">
        <v>18</v>
      </c>
      <c r="H89" s="70" t="s">
        <v>168</v>
      </c>
      <c r="I89" s="24" t="s">
        <v>92</v>
      </c>
      <c r="J89" s="9" t="s">
        <v>249</v>
      </c>
      <c r="K89" s="13"/>
    </row>
    <row r="90" spans="1:11" ht="21" customHeight="1" x14ac:dyDescent="0.15">
      <c r="B90" s="41">
        <v>87</v>
      </c>
      <c r="C90" s="45">
        <v>2.8</v>
      </c>
      <c r="D90" s="21">
        <f t="shared" si="2"/>
        <v>444.8</v>
      </c>
      <c r="E90" s="2" t="s">
        <v>13</v>
      </c>
      <c r="F90" s="55" t="s">
        <v>131</v>
      </c>
      <c r="G90" s="63" t="s">
        <v>18</v>
      </c>
      <c r="H90" s="70" t="s">
        <v>172</v>
      </c>
      <c r="I90" s="24" t="s">
        <v>126</v>
      </c>
      <c r="J90" s="19" t="s">
        <v>250</v>
      </c>
      <c r="K90" s="13"/>
    </row>
    <row r="91" spans="1:11" ht="21" customHeight="1" x14ac:dyDescent="0.15">
      <c r="B91" s="41">
        <v>88</v>
      </c>
      <c r="C91" s="48">
        <v>0.2</v>
      </c>
      <c r="D91" s="20">
        <f t="shared" si="2"/>
        <v>445</v>
      </c>
      <c r="E91" s="61" t="s">
        <v>143</v>
      </c>
      <c r="F91" s="57"/>
      <c r="G91" s="69" t="s">
        <v>24</v>
      </c>
      <c r="H91" s="69"/>
      <c r="I91" s="23"/>
      <c r="J91" s="43" t="s">
        <v>128</v>
      </c>
      <c r="K91" s="12" t="s">
        <v>234</v>
      </c>
    </row>
    <row r="92" spans="1:11" ht="21" customHeight="1" x14ac:dyDescent="0.15">
      <c r="B92" s="41">
        <v>89</v>
      </c>
      <c r="C92" s="45">
        <v>4.4000000000000004</v>
      </c>
      <c r="D92" s="21">
        <f t="shared" si="2"/>
        <v>449.4</v>
      </c>
      <c r="E92" s="2" t="s">
        <v>21</v>
      </c>
      <c r="F92" s="55"/>
      <c r="G92" s="63" t="s">
        <v>18</v>
      </c>
      <c r="H92" s="70" t="s">
        <v>173</v>
      </c>
      <c r="I92" s="24" t="s">
        <v>103</v>
      </c>
      <c r="J92" s="19" t="s">
        <v>251</v>
      </c>
      <c r="K92" s="13"/>
    </row>
    <row r="93" spans="1:11" ht="21" customHeight="1" x14ac:dyDescent="0.15">
      <c r="B93" s="41">
        <v>90</v>
      </c>
      <c r="C93" s="45">
        <v>30.1</v>
      </c>
      <c r="D93" s="21">
        <f t="shared" si="2"/>
        <v>479.5</v>
      </c>
      <c r="E93" s="2" t="s">
        <v>22</v>
      </c>
      <c r="F93" s="55" t="s">
        <v>180</v>
      </c>
      <c r="G93" s="63" t="s">
        <v>18</v>
      </c>
      <c r="H93" s="70" t="s">
        <v>166</v>
      </c>
      <c r="I93" s="24" t="s">
        <v>181</v>
      </c>
      <c r="J93" s="9"/>
      <c r="K93" s="13"/>
    </row>
    <row r="94" spans="1:11" ht="21" customHeight="1" x14ac:dyDescent="0.15">
      <c r="B94" s="41">
        <v>91</v>
      </c>
      <c r="C94" s="45">
        <v>4.5</v>
      </c>
      <c r="D94" s="21">
        <f t="shared" si="2"/>
        <v>484</v>
      </c>
      <c r="E94" s="2" t="s">
        <v>144</v>
      </c>
      <c r="F94" s="55"/>
      <c r="G94" s="63" t="s">
        <v>17</v>
      </c>
      <c r="H94" s="68" t="s">
        <v>182</v>
      </c>
      <c r="I94" s="24"/>
      <c r="J94" s="9" t="s">
        <v>252</v>
      </c>
      <c r="K94" s="13"/>
    </row>
    <row r="95" spans="1:11" ht="21" customHeight="1" x14ac:dyDescent="0.15">
      <c r="B95" s="41">
        <v>92</v>
      </c>
      <c r="C95" s="45">
        <v>1.2</v>
      </c>
      <c r="D95" s="21">
        <f t="shared" si="2"/>
        <v>485.2</v>
      </c>
      <c r="E95" s="2" t="s">
        <v>145</v>
      </c>
      <c r="F95" s="55"/>
      <c r="G95" s="63" t="s">
        <v>17</v>
      </c>
      <c r="H95" s="63"/>
      <c r="I95" s="24" t="s">
        <v>41</v>
      </c>
      <c r="J95" s="9" t="s">
        <v>70</v>
      </c>
      <c r="K95" s="13"/>
    </row>
    <row r="96" spans="1:11" ht="21" customHeight="1" x14ac:dyDescent="0.15">
      <c r="B96" s="41">
        <v>93</v>
      </c>
      <c r="C96" s="45">
        <v>21.8</v>
      </c>
      <c r="D96" s="21">
        <f t="shared" si="2"/>
        <v>507</v>
      </c>
      <c r="E96" s="2" t="s">
        <v>146</v>
      </c>
      <c r="F96" s="55"/>
      <c r="G96" s="63" t="s">
        <v>17</v>
      </c>
      <c r="H96" s="70" t="s">
        <v>174</v>
      </c>
      <c r="I96" s="24" t="s">
        <v>42</v>
      </c>
      <c r="J96" s="9" t="s">
        <v>253</v>
      </c>
      <c r="K96" s="13"/>
    </row>
    <row r="97" spans="2:11" ht="21" customHeight="1" x14ac:dyDescent="0.15">
      <c r="B97" s="41">
        <v>94</v>
      </c>
      <c r="C97" s="45">
        <v>3.6</v>
      </c>
      <c r="D97" s="21">
        <f t="shared" si="2"/>
        <v>510.6</v>
      </c>
      <c r="E97" s="2" t="s">
        <v>11</v>
      </c>
      <c r="F97" s="55"/>
      <c r="G97" s="63" t="s">
        <v>18</v>
      </c>
      <c r="H97" s="63"/>
      <c r="I97" s="24" t="s">
        <v>104</v>
      </c>
      <c r="J97" s="9" t="s">
        <v>71</v>
      </c>
      <c r="K97" s="13"/>
    </row>
    <row r="98" spans="2:11" ht="21" customHeight="1" x14ac:dyDescent="0.15">
      <c r="B98" s="41">
        <v>95</v>
      </c>
      <c r="C98" s="45">
        <v>3.2</v>
      </c>
      <c r="D98" s="21">
        <f t="shared" si="2"/>
        <v>513.80000000000007</v>
      </c>
      <c r="E98" s="2" t="s">
        <v>11</v>
      </c>
      <c r="F98" s="55"/>
      <c r="G98" s="63" t="s">
        <v>18</v>
      </c>
      <c r="H98" s="63"/>
      <c r="I98" s="46"/>
      <c r="J98" s="9" t="s">
        <v>19</v>
      </c>
      <c r="K98" s="13"/>
    </row>
    <row r="99" spans="2:11" ht="21" customHeight="1" x14ac:dyDescent="0.15">
      <c r="B99" s="41">
        <v>96</v>
      </c>
      <c r="C99" s="47">
        <v>0</v>
      </c>
      <c r="D99" s="22">
        <f t="shared" si="2"/>
        <v>513.80000000000007</v>
      </c>
      <c r="E99" s="16" t="s">
        <v>183</v>
      </c>
      <c r="F99" s="56"/>
      <c r="G99" s="67" t="s">
        <v>24</v>
      </c>
      <c r="H99" s="67"/>
      <c r="I99" s="25"/>
      <c r="J99" s="44" t="s">
        <v>184</v>
      </c>
      <c r="K99" s="26" t="s">
        <v>235</v>
      </c>
    </row>
    <row r="100" spans="2:11" ht="21" customHeight="1" x14ac:dyDescent="0.15">
      <c r="B100" s="41">
        <v>97</v>
      </c>
      <c r="C100" s="45">
        <v>0.1</v>
      </c>
      <c r="D100" s="21">
        <f t="shared" si="2"/>
        <v>513.90000000000009</v>
      </c>
      <c r="E100" s="2" t="s">
        <v>146</v>
      </c>
      <c r="F100" s="55"/>
      <c r="G100" s="63" t="s">
        <v>17</v>
      </c>
      <c r="H100" s="63"/>
      <c r="I100" s="46"/>
      <c r="J100" s="9" t="s">
        <v>5</v>
      </c>
      <c r="K100" s="13"/>
    </row>
    <row r="101" spans="2:11" ht="21" customHeight="1" x14ac:dyDescent="0.15">
      <c r="B101" s="41">
        <v>98</v>
      </c>
      <c r="C101" s="45">
        <v>0.6</v>
      </c>
      <c r="D101" s="21">
        <f t="shared" si="2"/>
        <v>514.50000000000011</v>
      </c>
      <c r="E101" s="2" t="s">
        <v>146</v>
      </c>
      <c r="F101" s="55"/>
      <c r="G101" s="63" t="s">
        <v>17</v>
      </c>
      <c r="H101" s="63"/>
      <c r="I101" s="24" t="s">
        <v>104</v>
      </c>
      <c r="J101" s="9" t="s">
        <v>72</v>
      </c>
      <c r="K101" s="13"/>
    </row>
    <row r="102" spans="2:11" ht="21" customHeight="1" x14ac:dyDescent="0.15">
      <c r="B102" s="41">
        <v>99</v>
      </c>
      <c r="C102" s="45">
        <v>0.1</v>
      </c>
      <c r="D102" s="21">
        <f t="shared" si="2"/>
        <v>514.60000000000014</v>
      </c>
      <c r="E102" s="2" t="s">
        <v>11</v>
      </c>
      <c r="F102" s="55"/>
      <c r="G102" s="63" t="s">
        <v>18</v>
      </c>
      <c r="H102" s="63"/>
      <c r="I102" s="46"/>
      <c r="J102" s="9" t="s">
        <v>19</v>
      </c>
      <c r="K102" s="13"/>
    </row>
    <row r="103" spans="2:11" ht="21" customHeight="1" x14ac:dyDescent="0.15">
      <c r="B103" s="41">
        <v>100</v>
      </c>
      <c r="C103" s="45">
        <v>5.6</v>
      </c>
      <c r="D103" s="21">
        <f t="shared" si="2"/>
        <v>520.20000000000016</v>
      </c>
      <c r="E103" s="2" t="s">
        <v>146</v>
      </c>
      <c r="F103" s="55"/>
      <c r="G103" s="63" t="s">
        <v>17</v>
      </c>
      <c r="H103" s="63"/>
      <c r="I103" s="24" t="s">
        <v>105</v>
      </c>
      <c r="J103" s="9" t="s">
        <v>73</v>
      </c>
      <c r="K103" s="13"/>
    </row>
    <row r="104" spans="2:11" ht="21" customHeight="1" x14ac:dyDescent="0.15">
      <c r="B104" s="41">
        <v>101</v>
      </c>
      <c r="C104" s="45">
        <v>0.6</v>
      </c>
      <c r="D104" s="21">
        <f t="shared" si="2"/>
        <v>520.80000000000018</v>
      </c>
      <c r="E104" s="2" t="s">
        <v>11</v>
      </c>
      <c r="F104" s="55"/>
      <c r="G104" s="63" t="s">
        <v>18</v>
      </c>
      <c r="H104" s="63"/>
      <c r="I104" s="46"/>
      <c r="J104" s="9" t="s">
        <v>19</v>
      </c>
      <c r="K104" s="13"/>
    </row>
    <row r="105" spans="2:11" ht="21" customHeight="1" x14ac:dyDescent="0.15">
      <c r="B105" s="41">
        <v>102</v>
      </c>
      <c r="C105" s="45">
        <v>0.3</v>
      </c>
      <c r="D105" s="21">
        <f t="shared" si="2"/>
        <v>521.10000000000014</v>
      </c>
      <c r="E105" s="2" t="s">
        <v>146</v>
      </c>
      <c r="F105" s="55"/>
      <c r="G105" s="63" t="s">
        <v>18</v>
      </c>
      <c r="H105" s="63"/>
      <c r="I105" s="46"/>
      <c r="J105" s="9" t="s">
        <v>74</v>
      </c>
      <c r="K105" s="13"/>
    </row>
    <row r="106" spans="2:11" ht="21" customHeight="1" x14ac:dyDescent="0.15">
      <c r="B106" s="41">
        <v>103</v>
      </c>
      <c r="C106" s="45">
        <v>9</v>
      </c>
      <c r="D106" s="21">
        <f t="shared" si="2"/>
        <v>530.10000000000014</v>
      </c>
      <c r="E106" s="2" t="s">
        <v>220</v>
      </c>
      <c r="F106" s="55"/>
      <c r="G106" s="63" t="s">
        <v>17</v>
      </c>
      <c r="H106" s="63"/>
      <c r="I106" s="24"/>
      <c r="J106" s="9" t="s">
        <v>75</v>
      </c>
      <c r="K106" s="13"/>
    </row>
    <row r="107" spans="2:11" ht="21" customHeight="1" x14ac:dyDescent="0.15">
      <c r="B107" s="41">
        <v>104</v>
      </c>
      <c r="C107" s="45">
        <v>7.7</v>
      </c>
      <c r="D107" s="21">
        <f t="shared" si="2"/>
        <v>537.80000000000018</v>
      </c>
      <c r="E107" s="2" t="s">
        <v>146</v>
      </c>
      <c r="F107" s="55"/>
      <c r="G107" s="63" t="s">
        <v>17</v>
      </c>
      <c r="H107" s="70" t="s">
        <v>130</v>
      </c>
      <c r="I107" s="24" t="s">
        <v>39</v>
      </c>
      <c r="J107" s="9" t="s">
        <v>254</v>
      </c>
      <c r="K107" s="13"/>
    </row>
    <row r="108" spans="2:11" ht="21" customHeight="1" x14ac:dyDescent="0.15">
      <c r="B108" s="41">
        <v>105</v>
      </c>
      <c r="C108" s="45">
        <v>8.5</v>
      </c>
      <c r="D108" s="21">
        <f t="shared" si="2"/>
        <v>546.30000000000018</v>
      </c>
      <c r="E108" s="2" t="s">
        <v>218</v>
      </c>
      <c r="F108" s="55"/>
      <c r="G108" s="63" t="s">
        <v>18</v>
      </c>
      <c r="H108" s="70"/>
      <c r="I108" s="24"/>
      <c r="J108" s="19"/>
      <c r="K108" s="13"/>
    </row>
    <row r="109" spans="2:11" ht="21" customHeight="1" x14ac:dyDescent="0.15">
      <c r="B109" s="41">
        <v>106</v>
      </c>
      <c r="C109" s="45">
        <v>0.2</v>
      </c>
      <c r="D109" s="21">
        <f t="shared" si="2"/>
        <v>546.50000000000023</v>
      </c>
      <c r="E109" s="2" t="s">
        <v>146</v>
      </c>
      <c r="F109" s="55"/>
      <c r="G109" s="63" t="s">
        <v>17</v>
      </c>
      <c r="H109" s="71"/>
      <c r="I109" s="24"/>
      <c r="J109" s="9"/>
      <c r="K109" s="13"/>
    </row>
    <row r="110" spans="2:11" ht="21" customHeight="1" x14ac:dyDescent="0.15">
      <c r="B110" s="41">
        <v>107</v>
      </c>
      <c r="C110" s="45">
        <v>0.5</v>
      </c>
      <c r="D110" s="21">
        <f t="shared" si="2"/>
        <v>547.00000000000023</v>
      </c>
      <c r="E110" s="2" t="s">
        <v>145</v>
      </c>
      <c r="F110" s="55"/>
      <c r="G110" s="68" t="s">
        <v>206</v>
      </c>
      <c r="H110" s="63"/>
      <c r="I110" s="46"/>
      <c r="J110" s="59" t="s">
        <v>219</v>
      </c>
      <c r="K110" s="13"/>
    </row>
    <row r="111" spans="2:11" ht="21" customHeight="1" x14ac:dyDescent="0.15">
      <c r="B111" s="41">
        <v>108</v>
      </c>
      <c r="C111" s="45">
        <v>0.4</v>
      </c>
      <c r="D111" s="21">
        <f t="shared" si="2"/>
        <v>547.4000000000002</v>
      </c>
      <c r="E111" s="2" t="s">
        <v>146</v>
      </c>
      <c r="F111" s="55"/>
      <c r="G111" s="68" t="s">
        <v>206</v>
      </c>
      <c r="H111" s="63"/>
      <c r="I111" s="24" t="s">
        <v>85</v>
      </c>
      <c r="J111" s="9"/>
      <c r="K111" s="13"/>
    </row>
    <row r="112" spans="2:11" ht="21" customHeight="1" x14ac:dyDescent="0.15">
      <c r="B112" s="41">
        <v>109</v>
      </c>
      <c r="C112" s="45">
        <v>0.2</v>
      </c>
      <c r="D112" s="21">
        <f t="shared" si="2"/>
        <v>547.60000000000025</v>
      </c>
      <c r="E112" s="2" t="s">
        <v>223</v>
      </c>
      <c r="F112" s="55"/>
      <c r="G112" s="63" t="s">
        <v>17</v>
      </c>
      <c r="H112" s="70" t="s">
        <v>221</v>
      </c>
      <c r="I112" s="24" t="s">
        <v>84</v>
      </c>
      <c r="J112" s="9"/>
      <c r="K112" s="13"/>
    </row>
    <row r="113" spans="2:11" ht="21" customHeight="1" x14ac:dyDescent="0.15">
      <c r="B113" s="41">
        <v>110</v>
      </c>
      <c r="C113" s="47">
        <v>13.6</v>
      </c>
      <c r="D113" s="22">
        <f t="shared" si="2"/>
        <v>561.20000000000027</v>
      </c>
      <c r="E113" s="16" t="s">
        <v>185</v>
      </c>
      <c r="F113" s="56"/>
      <c r="G113" s="67" t="s">
        <v>24</v>
      </c>
      <c r="H113" s="67"/>
      <c r="I113" s="25"/>
      <c r="J113" s="44" t="s">
        <v>186</v>
      </c>
      <c r="K113" s="26" t="s">
        <v>236</v>
      </c>
    </row>
    <row r="114" spans="2:11" ht="21" customHeight="1" x14ac:dyDescent="0.15">
      <c r="B114" s="41">
        <v>111</v>
      </c>
      <c r="C114" s="45">
        <v>5.9</v>
      </c>
      <c r="D114" s="21">
        <f t="shared" ref="D114:D123" si="3">D113+C114</f>
        <v>567.10000000000025</v>
      </c>
      <c r="E114" s="2" t="s">
        <v>222</v>
      </c>
      <c r="F114" s="55"/>
      <c r="G114" s="62" t="s">
        <v>129</v>
      </c>
      <c r="H114" s="62" t="s">
        <v>225</v>
      </c>
      <c r="I114" s="81" t="s">
        <v>224</v>
      </c>
      <c r="J114" s="9"/>
      <c r="K114" s="13"/>
    </row>
    <row r="115" spans="2:11" ht="21" customHeight="1" x14ac:dyDescent="0.15">
      <c r="B115" s="41">
        <v>112</v>
      </c>
      <c r="C115" s="45">
        <v>7.2</v>
      </c>
      <c r="D115" s="21">
        <f t="shared" si="3"/>
        <v>574.3000000000003</v>
      </c>
      <c r="E115" s="2" t="s">
        <v>13</v>
      </c>
      <c r="F115" s="55"/>
      <c r="G115" s="63" t="s">
        <v>17</v>
      </c>
      <c r="H115" s="68" t="s">
        <v>226</v>
      </c>
      <c r="I115" s="24" t="s">
        <v>227</v>
      </c>
      <c r="J115" s="59"/>
      <c r="K115" s="13"/>
    </row>
    <row r="116" spans="2:11" ht="21" customHeight="1" x14ac:dyDescent="0.15">
      <c r="B116" s="41">
        <v>113</v>
      </c>
      <c r="C116" s="45">
        <v>15.1</v>
      </c>
      <c r="D116" s="21">
        <f t="shared" si="3"/>
        <v>589.40000000000032</v>
      </c>
      <c r="E116" s="2" t="s">
        <v>22</v>
      </c>
      <c r="F116" s="55" t="s">
        <v>123</v>
      </c>
      <c r="G116" s="63" t="s">
        <v>17</v>
      </c>
      <c r="H116" s="70" t="s">
        <v>175</v>
      </c>
      <c r="I116" s="24" t="s">
        <v>91</v>
      </c>
      <c r="J116" s="19" t="s">
        <v>255</v>
      </c>
      <c r="K116" s="13"/>
    </row>
    <row r="117" spans="2:11" ht="21" customHeight="1" x14ac:dyDescent="0.15">
      <c r="B117" s="41">
        <v>114</v>
      </c>
      <c r="C117" s="45">
        <v>0.1</v>
      </c>
      <c r="D117" s="21">
        <f t="shared" si="3"/>
        <v>589.50000000000034</v>
      </c>
      <c r="E117" s="2" t="s">
        <v>13</v>
      </c>
      <c r="F117" s="55" t="s">
        <v>125</v>
      </c>
      <c r="G117" s="63" t="s">
        <v>18</v>
      </c>
      <c r="H117" s="63"/>
      <c r="I117" s="24"/>
      <c r="J117" s="19" t="s">
        <v>124</v>
      </c>
      <c r="K117" s="13"/>
    </row>
    <row r="118" spans="2:11" ht="21" customHeight="1" x14ac:dyDescent="0.15">
      <c r="B118" s="41">
        <v>115</v>
      </c>
      <c r="C118" s="45">
        <v>2.5</v>
      </c>
      <c r="D118" s="21">
        <f t="shared" si="3"/>
        <v>592.00000000000034</v>
      </c>
      <c r="E118" s="2" t="s">
        <v>22</v>
      </c>
      <c r="F118" s="55"/>
      <c r="G118" s="63" t="s">
        <v>17</v>
      </c>
      <c r="H118" s="63"/>
      <c r="I118" s="24" t="s">
        <v>106</v>
      </c>
      <c r="J118" s="9" t="s">
        <v>76</v>
      </c>
      <c r="K118" s="13"/>
    </row>
    <row r="119" spans="2:11" ht="21" customHeight="1" x14ac:dyDescent="0.15">
      <c r="B119" s="41">
        <v>116</v>
      </c>
      <c r="C119" s="45">
        <v>4.2</v>
      </c>
      <c r="D119" s="21">
        <f t="shared" si="3"/>
        <v>596.20000000000039</v>
      </c>
      <c r="E119" s="2" t="s">
        <v>145</v>
      </c>
      <c r="F119" s="55"/>
      <c r="G119" s="63" t="s">
        <v>17</v>
      </c>
      <c r="H119" s="63"/>
      <c r="I119" s="46"/>
      <c r="J119" s="42" t="s">
        <v>107</v>
      </c>
      <c r="K119" s="13"/>
    </row>
    <row r="120" spans="2:11" ht="21" customHeight="1" x14ac:dyDescent="0.15">
      <c r="B120" s="41">
        <v>117</v>
      </c>
      <c r="C120" s="45">
        <v>0.1</v>
      </c>
      <c r="D120" s="21">
        <f t="shared" si="3"/>
        <v>596.30000000000041</v>
      </c>
      <c r="E120" s="2" t="s">
        <v>13</v>
      </c>
      <c r="F120" s="55" t="s">
        <v>50</v>
      </c>
      <c r="G120" s="63" t="s">
        <v>18</v>
      </c>
      <c r="H120" s="63"/>
      <c r="I120" s="24" t="s">
        <v>37</v>
      </c>
      <c r="J120" s="19" t="s">
        <v>147</v>
      </c>
      <c r="K120" s="13"/>
    </row>
    <row r="121" spans="2:11" ht="21" customHeight="1" x14ac:dyDescent="0.15">
      <c r="B121" s="41">
        <v>118</v>
      </c>
      <c r="C121" s="45">
        <v>1.1000000000000001</v>
      </c>
      <c r="D121" s="21">
        <f t="shared" si="3"/>
        <v>597.40000000000043</v>
      </c>
      <c r="E121" s="2" t="s">
        <v>22</v>
      </c>
      <c r="F121" s="55"/>
      <c r="G121" s="63" t="s">
        <v>17</v>
      </c>
      <c r="H121" s="70" t="s">
        <v>176</v>
      </c>
      <c r="I121" s="24" t="s">
        <v>37</v>
      </c>
      <c r="J121" s="9" t="s">
        <v>256</v>
      </c>
      <c r="K121" s="13"/>
    </row>
    <row r="122" spans="2:11" ht="21" customHeight="1" x14ac:dyDescent="0.15">
      <c r="B122" s="41">
        <v>119</v>
      </c>
      <c r="C122" s="45">
        <v>3.3</v>
      </c>
      <c r="D122" s="21">
        <f t="shared" si="3"/>
        <v>600.70000000000039</v>
      </c>
      <c r="E122" s="2" t="s">
        <v>13</v>
      </c>
      <c r="F122" s="55" t="s">
        <v>47</v>
      </c>
      <c r="G122" s="63" t="s">
        <v>17</v>
      </c>
      <c r="H122" s="63"/>
      <c r="I122" s="24" t="s">
        <v>94</v>
      </c>
      <c r="J122" s="19" t="s">
        <v>257</v>
      </c>
      <c r="K122" s="13"/>
    </row>
    <row r="123" spans="2:11" ht="21" customHeight="1" x14ac:dyDescent="0.15">
      <c r="B123" s="41">
        <v>120</v>
      </c>
      <c r="C123" s="48">
        <v>0.3</v>
      </c>
      <c r="D123" s="20">
        <f t="shared" si="3"/>
        <v>601.00000000000034</v>
      </c>
      <c r="E123" s="49"/>
      <c r="F123" s="57"/>
      <c r="G123" s="64"/>
      <c r="H123" s="64"/>
      <c r="I123" s="23"/>
      <c r="J123" s="10" t="s">
        <v>77</v>
      </c>
      <c r="K123" s="12" t="s">
        <v>237</v>
      </c>
    </row>
    <row r="124" spans="2:11" ht="21" customHeight="1" x14ac:dyDescent="0.15"/>
    <row r="125" spans="2:11" ht="21" customHeight="1" x14ac:dyDescent="0.15"/>
    <row r="126" spans="2:11" ht="21" customHeight="1" x14ac:dyDescent="0.15"/>
    <row r="127" spans="2:11" ht="21" customHeight="1" x14ac:dyDescent="0.15"/>
    <row r="128" spans="2:11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</sheetData>
  <mergeCells count="2">
    <mergeCell ref="B1:K1"/>
    <mergeCell ref="C2:D2"/>
  </mergeCells>
  <phoneticPr fontId="8"/>
  <pageMargins left="0.25" right="0.25" top="0.75" bottom="0.75" header="0.3" footer="0.3"/>
  <pageSetup paperSize="9" scale="67" orientation="landscape" r:id="rId1"/>
  <rowBreaks count="4" manualBreakCount="4">
    <brk id="32" min="1" max="10" man="1"/>
    <brk id="58" min="1" max="10" man="1"/>
    <brk id="90" min="1" max="10" man="1"/>
    <brk id="123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400</vt:lpstr>
      <vt:lpstr>'400'!Print_Area</vt:lpstr>
    </vt:vector>
  </TitlesOfParts>
  <Company>COLNAGO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yamaguchi</cp:lastModifiedBy>
  <cp:revision>1</cp:revision>
  <cp:lastPrinted>2019-05-18T13:24:51Z</cp:lastPrinted>
  <dcterms:created xsi:type="dcterms:W3CDTF">2011-04-06T10:06:15Z</dcterms:created>
  <dcterms:modified xsi:type="dcterms:W3CDTF">2024-09-06T00:50:51Z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