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595" windowHeight="7455" tabRatio="769"/>
  </bookViews>
  <sheets>
    <sheet name="321宍道湖600" sheetId="1" r:id="rId1"/>
  </sheets>
  <definedNames>
    <definedName name="_xlnm.Print_Area" localSheetId="0">'321宍道湖600'!$A$1:$H$98</definedName>
  </definedNames>
  <calcPr calcId="145621"/>
</workbook>
</file>

<file path=xl/calcChain.xml><?xml version="1.0" encoding="utf-8"?>
<calcChain xmlns="http://schemas.openxmlformats.org/spreadsheetml/2006/main">
  <c r="C56" i="1" l="1"/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l="1"/>
  <c r="C17" i="1" s="1"/>
  <c r="C18" i="1" s="1"/>
  <c r="C19" i="1" s="1"/>
  <c r="C20" i="1" l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l="1"/>
  <c r="C41" i="1" s="1"/>
  <c r="C42" i="1" s="1"/>
  <c r="C43" i="1" l="1"/>
  <c r="C44" i="1" s="1"/>
  <c r="C45" i="1" s="1"/>
  <c r="C46" i="1" l="1"/>
  <c r="C47" i="1" s="1"/>
  <c r="C48" i="1" s="1"/>
  <c r="C49" i="1" s="1"/>
  <c r="C50" i="1" s="1"/>
  <c r="C51" i="1" s="1"/>
  <c r="C52" i="1" l="1"/>
  <c r="C53" i="1" s="1"/>
  <c r="C54" i="1" s="1"/>
  <c r="C57" i="1" l="1"/>
  <c r="C58" i="1" s="1"/>
  <c r="C59" i="1" s="1"/>
  <c r="C60" i="1" s="1"/>
  <c r="C61" i="1" s="1"/>
  <c r="C62" i="1" s="1"/>
  <c r="C55" i="1"/>
</calcChain>
</file>

<file path=xl/sharedStrings.xml><?xml version="1.0" encoding="utf-8"?>
<sst xmlns="http://schemas.openxmlformats.org/spreadsheetml/2006/main" count="219" uniqueCount="109">
  <si>
    <t>NO.</t>
  </si>
  <si>
    <t>区間距離</t>
  </si>
  <si>
    <t>積算距離</t>
  </si>
  <si>
    <t>情報、その他</t>
  </si>
  <si>
    <t>スタート 夢みなとタワー前</t>
  </si>
  <si>
    <t>→</t>
  </si>
  <si>
    <t>夢みなと公園入口（交差点） を右折して 国道431号 に入る</t>
  </si>
  <si>
    <t>竹内団地入口（交差点） を左折して 県道221号/​県道246号 に入る (大根島/​渡/​鳥取県産業技術センター の表示)</t>
  </si>
  <si>
    <t>渡公民館前（交差点） を右折して 県道246号/​県道47号 に入る</t>
  </si>
  <si>
    <t>大根島入口（交差点） を左折して 県道246号 に入る</t>
  </si>
  <si>
    <t>左折して県道338号に入る</t>
  </si>
  <si>
    <t>左折して県道230号に入る (馬潟港 の表示)</t>
  </si>
  <si>
    <t>右折して県道153号に入る</t>
  </si>
  <si>
    <t>出雲郷東（交差点）を直進して、そのまま国道9号へ進む (山陰自動車道 の表示)</t>
  </si>
  <si>
    <t>右折して県道249号に入る (玉湯/​玉造温泉 の表示)</t>
  </si>
  <si>
    <t>左折して県道25号に入る (仁多/​大東 の表示)</t>
  </si>
  <si>
    <t>左折して県道267号に入る (大東/​国道54号 の表示)</t>
  </si>
  <si>
    <t>右折する (国道54号 の表示)</t>
  </si>
  <si>
    <t>PC1 セブンイレブン松江宍道大森店（右側）</t>
  </si>
  <si>
    <t>大森（交差点）を直進して、そのまま出雲ロマン街道へ進む (出雲 の表示)</t>
  </si>
  <si>
    <t>右折して県道197号に入る</t>
  </si>
  <si>
    <t>左折して県道161号に入る</t>
  </si>
  <si>
    <t>左折して国道431号に入る (日御碕 の表示)</t>
  </si>
  <si>
    <t>右折してみさきうみねこ海道/​県道29号に入る (日御碕 の表示)</t>
  </si>
  <si>
    <t>右折する</t>
  </si>
  <si>
    <t>左折してそのまま 県道37号 を進む (美保関/​加賀潜戸 の表示)</t>
  </si>
  <si>
    <t>左折して県道37号に入る</t>
  </si>
  <si>
    <t>左折してそのまま 県道37号 を進む (七類港 の表示)</t>
  </si>
  <si>
    <t>左折して国道485号に入る</t>
  </si>
  <si>
    <t>右折して県道181号に入る</t>
  </si>
  <si>
    <t>左折して県道2号に入る</t>
  </si>
  <si>
    <t>左折してそのまま 県道2号 を進む</t>
  </si>
  <si>
    <t>右折して国道431号/​県道2号に入る (境港 の表示)</t>
  </si>
  <si>
    <r>
      <rPr>
        <sz val="13.2"/>
        <rFont val="ＭＳ Ｐゴシック"/>
        <family val="3"/>
        <charset val="128"/>
      </rPr>
      <t>北荒木（交差点）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161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大社文化プレイス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​日御碕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​出雲大社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の表示</t>
    </r>
    <r>
      <rPr>
        <sz val="13.2"/>
        <rFont val="Trebuchet MS"/>
        <family val="2"/>
      </rPr>
      <t>)</t>
    </r>
    <phoneticPr fontId="10"/>
  </si>
  <si>
    <t>クローズ</t>
    <phoneticPr fontId="10"/>
  </si>
  <si>
    <r>
      <rPr>
        <b/>
        <sz val="11"/>
        <rFont val="ＭＳ Ｐゴシック"/>
        <family val="3"/>
        <charset val="128"/>
      </rPr>
      <t>Y</t>
    </r>
    <r>
      <rPr>
        <sz val="11"/>
        <rFont val="ＭＳ Ｐゴシック"/>
        <family val="3"/>
        <charset val="128"/>
      </rPr>
      <t>字路</t>
    </r>
    <phoneticPr fontId="10"/>
  </si>
  <si>
    <t>╋字路　S</t>
    <phoneticPr fontId="10"/>
  </si>
  <si>
    <t>┫字路　</t>
    <phoneticPr fontId="10"/>
  </si>
  <si>
    <t>┳字路</t>
    <phoneticPr fontId="10"/>
  </si>
  <si>
    <t>┫字路　S</t>
    <phoneticPr fontId="10"/>
  </si>
  <si>
    <t>江島大橋を進む。歩道を通行してください、ただし歩行者優先ですので注意してください。</t>
    <rPh sb="8" eb="10">
      <t>ホドウ</t>
    </rPh>
    <rPh sb="11" eb="13">
      <t>ツウコウ</t>
    </rPh>
    <rPh sb="23" eb="28">
      <t>ホコウシャユウセン</t>
    </rPh>
    <rPh sb="32" eb="34">
      <t>チュウイ</t>
    </rPh>
    <phoneticPr fontId="10"/>
  </si>
  <si>
    <t>┫字路　</t>
    <phoneticPr fontId="10"/>
  </si>
  <si>
    <t>直進する</t>
    <phoneticPr fontId="10"/>
  </si>
  <si>
    <t>左折</t>
    <rPh sb="0" eb="2">
      <t>サセツ</t>
    </rPh>
    <phoneticPr fontId="10"/>
  </si>
  <si>
    <t>┳字路　S</t>
    <phoneticPr fontId="10"/>
  </si>
  <si>
    <r>
      <rPr>
        <sz val="13.2"/>
        <rFont val="ＭＳ Ｐゴシック"/>
        <family val="3"/>
        <charset val="128"/>
      </rPr>
      <t>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この先、地下道を通るので歩道で通行すると良いです。</t>
    </r>
    <r>
      <rPr>
        <sz val="13.2"/>
        <rFont val="Trebuchet MS"/>
        <family val="2"/>
      </rPr>
      <t>)</t>
    </r>
    <rPh sb="23" eb="24">
      <t>サキ</t>
    </rPh>
    <rPh sb="25" eb="28">
      <t>チカドウ</t>
    </rPh>
    <rPh sb="29" eb="30">
      <t>トオ</t>
    </rPh>
    <rPh sb="33" eb="35">
      <t>ホドウ</t>
    </rPh>
    <rPh sb="36" eb="38">
      <t>ツウコウ</t>
    </rPh>
    <rPh sb="41" eb="42">
      <t>イ</t>
    </rPh>
    <phoneticPr fontId="10"/>
  </si>
  <si>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を直進する（左折レーンがあるので歩道を通行すると安全です）</t>
    </r>
    <rPh sb="12" eb="14">
      <t>サセツ</t>
    </rPh>
    <rPh sb="22" eb="24">
      <t>ホドウ</t>
    </rPh>
    <rPh sb="25" eb="27">
      <t>ツウコウ</t>
    </rPh>
    <rPh sb="30" eb="32">
      <t>アンゼン</t>
    </rPh>
    <phoneticPr fontId="10"/>
  </si>
  <si>
    <t>┣字路</t>
    <phoneticPr fontId="10"/>
  </si>
  <si>
    <t>左側</t>
    <rPh sb="0" eb="2">
      <t>ヒダリガワ</t>
    </rPh>
    <phoneticPr fontId="10"/>
  </si>
  <si>
    <t>╋字路　</t>
    <phoneticPr fontId="10"/>
  </si>
  <si>
    <t>┳字路　</t>
    <phoneticPr fontId="10"/>
  </si>
  <si>
    <r>
      <rPr>
        <sz val="13.2"/>
        <rFont val="ＭＳ Ｐゴシック"/>
        <family val="3"/>
        <charset val="128"/>
      </rPr>
      <t>吉兆館前（交差点）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161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を進む。ここにローソンがあるので補給しておくのが良いです、しばらく補給箇所が無いです。</t>
    </r>
    <rPh sb="43" eb="45">
      <t>ホキュウ</t>
    </rPh>
    <rPh sb="51" eb="52">
      <t>ヨ</t>
    </rPh>
    <rPh sb="60" eb="64">
      <t>ホキュウカショ</t>
    </rPh>
    <rPh sb="65" eb="66">
      <t>ナ</t>
    </rPh>
    <phoneticPr fontId="10"/>
  </si>
  <si>
    <t>┣字路　S</t>
    <phoneticPr fontId="10"/>
  </si>
  <si>
    <t>┣字路　</t>
    <phoneticPr fontId="10"/>
  </si>
  <si>
    <t>左折する（トンネルの手前です）</t>
    <rPh sb="10" eb="12">
      <t>テマエ</t>
    </rPh>
    <phoneticPr fontId="10"/>
  </si>
  <si>
    <t>正面</t>
    <rPh sb="0" eb="2">
      <t>ショウメン</t>
    </rPh>
    <phoneticPr fontId="10"/>
  </si>
  <si>
    <t>┣字路　S</t>
    <phoneticPr fontId="10"/>
  </si>
  <si>
    <t>左側の側道へ</t>
    <rPh sb="0" eb="2">
      <t>ヒダリガワ</t>
    </rPh>
    <rPh sb="3" eb="5">
      <t>ソクドウ</t>
    </rPh>
    <phoneticPr fontId="10"/>
  </si>
  <si>
    <t>そのまま直進</t>
    <rPh sb="4" eb="6">
      <t>チョクシン</t>
    </rPh>
    <phoneticPr fontId="10"/>
  </si>
  <si>
    <t>左折</t>
    <rPh sb="0" eb="2">
      <t>サセツ</t>
    </rPh>
    <phoneticPr fontId="10"/>
  </si>
  <si>
    <t>右折</t>
    <rPh sb="0" eb="2">
      <t>ウセツ</t>
    </rPh>
    <phoneticPr fontId="10"/>
  </si>
  <si>
    <t>夢みなとタワーへ</t>
    <phoneticPr fontId="10"/>
  </si>
  <si>
    <r>
      <rPr>
        <sz val="13.2"/>
        <rFont val="ＭＳ Ｐゴシック"/>
        <family val="3"/>
        <charset val="128"/>
      </rPr>
      <t>ゴール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スタート地点の夢みなとタワー前の駐車場に主催者が待機してます。</t>
    </r>
    <rPh sb="8" eb="10">
      <t>チテン</t>
    </rPh>
    <rPh sb="11" eb="12">
      <t>ユメ</t>
    </rPh>
    <rPh sb="18" eb="19">
      <t>マエ</t>
    </rPh>
    <rPh sb="20" eb="23">
      <t>チュウシャジョウ</t>
    </rPh>
    <rPh sb="24" eb="27">
      <t>シュサイシャ</t>
    </rPh>
    <rPh sb="28" eb="30">
      <t>タイキ</t>
    </rPh>
    <phoneticPr fontId="10"/>
  </si>
  <si>
    <t>右折</t>
    <rPh sb="0" eb="2">
      <t>ウセツ</t>
    </rPh>
    <phoneticPr fontId="10"/>
  </si>
  <si>
    <t>右折し、県道29号方面へ</t>
    <rPh sb="0" eb="2">
      <t>ウセツ</t>
    </rPh>
    <rPh sb="4" eb="6">
      <t>ケンドウ</t>
    </rPh>
    <rPh sb="8" eb="9">
      <t>ゴウ</t>
    </rPh>
    <rPh sb="9" eb="11">
      <t>ホウメン</t>
    </rPh>
    <phoneticPr fontId="10"/>
  </si>
  <si>
    <t>左折し、国道431へ</t>
    <rPh sb="0" eb="2">
      <t>サセツ</t>
    </rPh>
    <rPh sb="4" eb="6">
      <t>コクドウ</t>
    </rPh>
    <phoneticPr fontId="10"/>
  </si>
  <si>
    <t>左折</t>
    <rPh sb="0" eb="2">
      <t>サセツ</t>
    </rPh>
    <phoneticPr fontId="10"/>
  </si>
  <si>
    <t>直進</t>
    <rPh sb="0" eb="2">
      <t>チョクシン</t>
    </rPh>
    <phoneticPr fontId="10"/>
  </si>
  <si>
    <r>
      <t xml:space="preserve">PC2 </t>
    </r>
    <r>
      <rPr>
        <sz val="13.2"/>
        <rFont val="ＭＳ Ｐゴシック"/>
        <family val="3"/>
        <charset val="128"/>
      </rPr>
      <t>ファミリーマートJAいずも大社東店</t>
    </r>
    <rPh sb="17" eb="20">
      <t>タイシャヒガシ</t>
    </rPh>
    <rPh sb="20" eb="21">
      <t>テン</t>
    </rPh>
    <phoneticPr fontId="10"/>
  </si>
  <si>
    <t>R431</t>
    <phoneticPr fontId="10"/>
  </si>
  <si>
    <t>K37</t>
    <phoneticPr fontId="10"/>
  </si>
  <si>
    <t>宍道湖大橋北詰（交差点）を左折</t>
    <rPh sb="0" eb="5">
      <t>シンジコオオハシ</t>
    </rPh>
    <rPh sb="5" eb="7">
      <t>キタツメ</t>
    </rPh>
    <rPh sb="8" eb="11">
      <t>コウサテン</t>
    </rPh>
    <rPh sb="13" eb="15">
      <t>サセツ</t>
    </rPh>
    <phoneticPr fontId="10"/>
  </si>
  <si>
    <t>左折し、松江城をぐるっと回ります。</t>
    <rPh sb="0" eb="2">
      <t>サセツ</t>
    </rPh>
    <rPh sb="4" eb="7">
      <t>マツエジョウ</t>
    </rPh>
    <rPh sb="12" eb="13">
      <t>マワ</t>
    </rPh>
    <phoneticPr fontId="10"/>
  </si>
  <si>
    <t>黒田町（交差点）を右折</t>
    <rPh sb="0" eb="3">
      <t>クロダマチ</t>
    </rPh>
    <rPh sb="4" eb="7">
      <t>コウサテン</t>
    </rPh>
    <rPh sb="9" eb="11">
      <t>ウセツ</t>
    </rPh>
    <phoneticPr fontId="10"/>
  </si>
  <si>
    <t>左側</t>
    <rPh sb="0" eb="2">
      <t>ヒダリガワ</t>
    </rPh>
    <phoneticPr fontId="10"/>
  </si>
  <si>
    <r>
      <t xml:space="preserve">PC3 </t>
    </r>
    <r>
      <rPr>
        <sz val="13.2"/>
        <rFont val="ＭＳ Ｐゴシック"/>
        <family val="3"/>
        <charset val="128"/>
      </rPr>
      <t>ファミリーマート松江黒田町店</t>
    </r>
    <rPh sb="12" eb="14">
      <t>マツエ</t>
    </rPh>
    <rPh sb="14" eb="17">
      <t>クロダチョウ</t>
    </rPh>
    <rPh sb="17" eb="18">
      <t>オオダナ</t>
    </rPh>
    <phoneticPr fontId="10"/>
  </si>
  <si>
    <t>直進し県道175へ</t>
    <rPh sb="0" eb="2">
      <t>チョクシン</t>
    </rPh>
    <rPh sb="3" eb="5">
      <t>ケンドウ</t>
    </rPh>
    <phoneticPr fontId="10"/>
  </si>
  <si>
    <t>Uターン</t>
    <phoneticPr fontId="10"/>
  </si>
  <si>
    <t>K2</t>
    <phoneticPr fontId="10"/>
  </si>
  <si>
    <t>交差点</t>
    <rPh sb="0" eb="3">
      <t>コウサテン</t>
    </rPh>
    <phoneticPr fontId="10"/>
  </si>
  <si>
    <t>方向</t>
    <rPh sb="0" eb="2">
      <t>ホウコウ</t>
    </rPh>
    <phoneticPr fontId="10"/>
  </si>
  <si>
    <t>直進し</t>
    <rPh sb="0" eb="2">
      <t>チョクシン</t>
    </rPh>
    <phoneticPr fontId="10"/>
  </si>
  <si>
    <t>R431</t>
    <phoneticPr fontId="10"/>
  </si>
  <si>
    <t>K221
K246</t>
    <phoneticPr fontId="10"/>
  </si>
  <si>
    <t>K246/K47</t>
    <phoneticPr fontId="10"/>
  </si>
  <si>
    <t>K246</t>
    <phoneticPr fontId="10"/>
  </si>
  <si>
    <t>K338</t>
    <phoneticPr fontId="10"/>
  </si>
  <si>
    <t>k230</t>
    <phoneticPr fontId="10"/>
  </si>
  <si>
    <t>K153</t>
    <phoneticPr fontId="10"/>
  </si>
  <si>
    <t>K153</t>
    <phoneticPr fontId="10"/>
  </si>
  <si>
    <t>R9</t>
    <phoneticPr fontId="10"/>
  </si>
  <si>
    <t>K53</t>
    <phoneticPr fontId="10"/>
  </si>
  <si>
    <t>K429</t>
    <phoneticPr fontId="10"/>
  </si>
  <si>
    <t>K25</t>
    <phoneticPr fontId="10"/>
  </si>
  <si>
    <t>K267</t>
    <phoneticPr fontId="10"/>
  </si>
  <si>
    <t>K197</t>
    <phoneticPr fontId="10"/>
  </si>
  <si>
    <t>K161</t>
    <phoneticPr fontId="10"/>
  </si>
  <si>
    <t>K161</t>
    <phoneticPr fontId="10"/>
  </si>
  <si>
    <t>K29</t>
    <phoneticPr fontId="10"/>
  </si>
  <si>
    <t>K157</t>
    <phoneticPr fontId="10"/>
  </si>
  <si>
    <t>R485</t>
    <phoneticPr fontId="10"/>
  </si>
  <si>
    <t>K181</t>
    <phoneticPr fontId="10"/>
  </si>
  <si>
    <t>R431/K2</t>
    <phoneticPr fontId="10"/>
  </si>
  <si>
    <r>
      <rPr>
        <sz val="13.2"/>
        <rFont val="ＭＳ Ｐゴシック"/>
        <family val="3"/>
        <charset val="128"/>
      </rPr>
      <t>通過チェック</t>
    </r>
    <r>
      <rPr>
        <sz val="13.2"/>
        <rFont val="Trebuchet MS"/>
        <family val="2"/>
      </rPr>
      <t>1</t>
    </r>
    <r>
      <rPr>
        <sz val="13.2"/>
        <rFont val="ＭＳ Ｐゴシック"/>
        <family val="3"/>
        <charset val="128"/>
      </rPr>
      <t>（写真）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珍宝石さんの石碑写真（下り区間なのでちゅうい！）参考クローズ8：54</t>
    </r>
    <rPh sb="18" eb="20">
      <t>セキヒ</t>
    </rPh>
    <rPh sb="20" eb="22">
      <t>シャシン</t>
    </rPh>
    <rPh sb="23" eb="24">
      <t>クダ</t>
    </rPh>
    <rPh sb="25" eb="27">
      <t>クカン</t>
    </rPh>
    <rPh sb="36" eb="38">
      <t>サンコウ</t>
    </rPh>
    <phoneticPr fontId="10"/>
  </si>
  <si>
    <r>
      <rPr>
        <sz val="13.2"/>
        <rFont val="ＭＳ Ｐゴシック"/>
        <family val="3"/>
        <charset val="128"/>
      </rPr>
      <t>通過チェック</t>
    </r>
    <r>
      <rPr>
        <sz val="13.2"/>
        <rFont val="Trebuchet MS"/>
        <family val="2"/>
      </rPr>
      <t xml:space="preserve">2 </t>
    </r>
    <r>
      <rPr>
        <sz val="13.2"/>
        <rFont val="ＭＳ Ｐゴシック"/>
        <family val="3"/>
        <charset val="128"/>
      </rPr>
      <t>日御碕神社（写真）　　参考クローズ11：36</t>
    </r>
    <rPh sb="19" eb="21">
      <t>サンコウ</t>
    </rPh>
    <phoneticPr fontId="10"/>
  </si>
  <si>
    <t>通過チェック3　さくら公園看板（写真）　　参考クローズ16：12</t>
    <rPh sb="21" eb="23">
      <t>サンコウ</t>
    </rPh>
    <phoneticPr fontId="10"/>
  </si>
  <si>
    <t>通過チェック5　美保関灯台案内図（写真）公衆トイレの前　　参考クローズ18：28</t>
    <rPh sb="8" eb="13">
      <t>ミホノセキトウダイ</t>
    </rPh>
    <rPh sb="13" eb="16">
      <t>アンナイズ</t>
    </rPh>
    <rPh sb="20" eb="22">
      <t>コウシュウ</t>
    </rPh>
    <rPh sb="26" eb="27">
      <t>マエ</t>
    </rPh>
    <rPh sb="29" eb="31">
      <t>サンコウ</t>
    </rPh>
    <phoneticPr fontId="10"/>
  </si>
  <si>
    <t>通過チェック4　眺めのいい展望台（写真）　　参考クローズ17：32</t>
    <rPh sb="8" eb="9">
      <t>ナガ</t>
    </rPh>
    <rPh sb="22" eb="24">
      <t>サンコウ</t>
    </rPh>
    <phoneticPr fontId="10"/>
  </si>
  <si>
    <r>
      <t>BRM406</t>
    </r>
    <r>
      <rPr>
        <sz val="20"/>
        <color indexed="8"/>
        <rFont val="ＭＳ Ｐゴシック"/>
        <family val="3"/>
        <charset val="128"/>
      </rPr>
      <t>島根半島</t>
    </r>
    <r>
      <rPr>
        <sz val="20"/>
        <color indexed="8"/>
        <rFont val="Arial"/>
        <family val="2"/>
      </rPr>
      <t>200km</t>
    </r>
    <r>
      <rPr>
        <sz val="20"/>
        <color indexed="8"/>
        <rFont val="ＭＳ Ｐゴシック"/>
        <family val="3"/>
        <charset val="128"/>
      </rPr>
      <t>　06:00</t>
    </r>
    <r>
      <rPr>
        <sz val="20"/>
        <color indexed="8"/>
        <rFont val="Arial"/>
        <family val="2"/>
      </rPr>
      <t xml:space="preserve"> </t>
    </r>
    <r>
      <rPr>
        <sz val="20"/>
        <color indexed="8"/>
        <rFont val="ＭＳ Ｐゴシック"/>
        <family val="3"/>
        <charset val="128"/>
      </rPr>
      <t>スタート</t>
    </r>
    <rPh sb="6" eb="10">
      <t>シマネハントウ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</si>
</sst>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_-&quot;¥&quot;* #,##0.00_-\ ;\-&quot;¥&quot;* #,##0.00_-\ ;_-&quot;¥&quot;* &quot;-&quot;??_-\ ;_-@_-"/>
  </numFmts>
  <fonts count="23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  <scheme val="major"/>
    </font>
    <font>
      <b/>
      <sz val="13"/>
      <name val="ＭＳ Ｐゴシック"/>
      <family val="3"/>
      <charset val="128"/>
    </font>
    <font>
      <sz val="13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0">
    <xf numFmtId="0" fontId="0" fillId="0" borderId="0" xfId="0">
      <alignment vertical="center"/>
    </xf>
    <xf numFmtId="0" fontId="9" fillId="0" borderId="0" xfId="3" applyFill="1" applyAlignment="1"/>
    <xf numFmtId="0" fontId="0" fillId="0" borderId="0" xfId="3" applyFont="1" applyFill="1">
      <alignment vertical="center"/>
    </xf>
    <xf numFmtId="0" fontId="0" fillId="2" borderId="0" xfId="3" applyFont="1" applyFill="1">
      <alignment vertical="center"/>
    </xf>
    <xf numFmtId="0" fontId="9" fillId="0" borderId="0" xfId="3" applyFill="1">
      <alignment vertical="center"/>
    </xf>
    <xf numFmtId="176" fontId="2" fillId="0" borderId="0" xfId="3" applyNumberFormat="1" applyFont="1" applyFill="1" applyAlignment="1">
      <alignment horizontal="center" vertical="center"/>
    </xf>
    <xf numFmtId="176" fontId="2" fillId="0" borderId="0" xfId="3" applyNumberFormat="1" applyFont="1" applyFill="1">
      <alignment vertical="center"/>
    </xf>
    <xf numFmtId="0" fontId="0" fillId="0" borderId="0" xfId="3" applyFont="1" applyFill="1" applyAlignment="1">
      <alignment horizontal="center" vertical="center" shrinkToFit="1"/>
    </xf>
    <xf numFmtId="176" fontId="2" fillId="0" borderId="1" xfId="3" applyNumberFormat="1" applyFont="1" applyFill="1" applyBorder="1" applyAlignment="1">
      <alignment horizontal="center" vertical="center"/>
    </xf>
    <xf numFmtId="0" fontId="9" fillId="0" borderId="1" xfId="3" applyNumberFormat="1" applyFill="1" applyBorder="1" applyAlignment="1">
      <alignment horizontal="center" vertical="center" shrinkToFit="1"/>
    </xf>
    <xf numFmtId="0" fontId="6" fillId="0" borderId="1" xfId="3" applyNumberFormat="1" applyFont="1" applyFill="1" applyBorder="1" applyAlignment="1">
      <alignment horizontal="center" vertical="center" shrinkToFit="1"/>
    </xf>
    <xf numFmtId="0" fontId="9" fillId="3" borderId="0" xfId="3" applyFont="1" applyFill="1">
      <alignment vertical="center"/>
    </xf>
    <xf numFmtId="0" fontId="9" fillId="3" borderId="0" xfId="3" applyFont="1" applyFill="1">
      <alignment vertical="center"/>
    </xf>
    <xf numFmtId="0" fontId="9" fillId="3" borderId="0" xfId="3" applyFont="1" applyFill="1">
      <alignment vertical="center"/>
    </xf>
    <xf numFmtId="0" fontId="3" fillId="3" borderId="0" xfId="3" applyNumberFormat="1" applyFont="1" applyFill="1" applyAlignment="1"/>
    <xf numFmtId="0" fontId="5" fillId="3" borderId="2" xfId="3" applyNumberFormat="1" applyFont="1" applyFill="1" applyBorder="1" applyAlignment="1">
      <alignment horizontal="center"/>
    </xf>
    <xf numFmtId="0" fontId="9" fillId="3" borderId="1" xfId="3" applyNumberFormat="1" applyFont="1" applyFill="1" applyBorder="1" applyAlignment="1">
      <alignment horizontal="center" vertical="center"/>
    </xf>
    <xf numFmtId="0" fontId="9" fillId="3" borderId="0" xfId="3" applyFill="1">
      <alignment vertical="center"/>
    </xf>
    <xf numFmtId="0" fontId="9" fillId="4" borderId="1" xfId="3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176" fontId="4" fillId="0" borderId="0" xfId="3" applyNumberFormat="1" applyFont="1" applyFill="1" applyBorder="1" applyAlignment="1">
      <alignment horizontal="center"/>
    </xf>
    <xf numFmtId="176" fontId="4" fillId="0" borderId="2" xfId="3" applyNumberFormat="1" applyFont="1" applyFill="1" applyBorder="1" applyAlignment="1">
      <alignment horizontal="center"/>
    </xf>
    <xf numFmtId="176" fontId="11" fillId="4" borderId="1" xfId="0" applyNumberFormat="1" applyFont="1" applyFill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176" fontId="11" fillId="5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shrinkToFit="1"/>
    </xf>
    <xf numFmtId="0" fontId="11" fillId="6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4" borderId="1" xfId="0" applyFill="1" applyBorder="1" applyAlignment="1">
      <alignment horizontal="left" vertical="center" shrinkToFit="1"/>
    </xf>
    <xf numFmtId="176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20" fontId="14" fillId="4" borderId="1" xfId="3" applyNumberFormat="1" applyFont="1" applyFill="1" applyBorder="1" applyAlignment="1">
      <alignment horizontal="center" vertical="center" wrapText="1" shrinkToFit="1"/>
    </xf>
    <xf numFmtId="0" fontId="14" fillId="0" borderId="1" xfId="3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 shrinkToFit="1"/>
    </xf>
    <xf numFmtId="0" fontId="14" fillId="3" borderId="1" xfId="0" applyNumberFormat="1" applyFont="1" applyFill="1" applyBorder="1" applyAlignment="1">
      <alignment horizontal="left" vertical="center" wrapText="1" shrinkToFit="1"/>
    </xf>
    <xf numFmtId="0" fontId="14" fillId="3" borderId="1" xfId="0" applyNumberFormat="1" applyFont="1" applyFill="1" applyBorder="1" applyAlignment="1">
      <alignment horizontal="center" vertical="center" shrinkToFit="1"/>
    </xf>
    <xf numFmtId="0" fontId="14" fillId="2" borderId="1" xfId="0" applyNumberFormat="1" applyFont="1" applyFill="1" applyBorder="1" applyAlignment="1">
      <alignment horizontal="center" vertical="center" shrinkToFit="1"/>
    </xf>
    <xf numFmtId="0" fontId="14" fillId="3" borderId="1" xfId="0" applyNumberFormat="1" applyFont="1" applyFill="1" applyBorder="1" applyAlignment="1">
      <alignment horizontal="center" vertical="center" wrapText="1" shrinkToFit="1"/>
    </xf>
    <xf numFmtId="0" fontId="14" fillId="3" borderId="1" xfId="3" applyNumberFormat="1" applyFont="1" applyFill="1" applyBorder="1" applyAlignment="1">
      <alignment horizontal="center" vertical="center" shrinkToFit="1"/>
    </xf>
    <xf numFmtId="0" fontId="14" fillId="0" borderId="1" xfId="3" applyNumberFormat="1" applyFont="1" applyFill="1" applyBorder="1" applyAlignment="1">
      <alignment horizontal="center" vertical="center" wrapText="1" shrinkToFit="1"/>
    </xf>
    <xf numFmtId="0" fontId="14" fillId="2" borderId="1" xfId="3" applyNumberFormat="1" applyFont="1" applyFill="1" applyBorder="1" applyAlignment="1">
      <alignment horizontal="center" vertical="center" shrinkToFit="1"/>
    </xf>
    <xf numFmtId="0" fontId="14" fillId="0" borderId="1" xfId="3" applyFont="1" applyFill="1" applyBorder="1" applyAlignment="1">
      <alignment horizontal="center" vertical="center" shrinkToFit="1"/>
    </xf>
    <xf numFmtId="20" fontId="14" fillId="4" borderId="1" xfId="0" applyNumberFormat="1" applyFont="1" applyFill="1" applyBorder="1" applyAlignment="1">
      <alignment horizontal="center" vertical="center" wrapText="1" shrinkToFit="1"/>
    </xf>
    <xf numFmtId="0" fontId="0" fillId="3" borderId="0" xfId="3" applyFont="1" applyFill="1">
      <alignment vertical="center"/>
    </xf>
    <xf numFmtId="0" fontId="12" fillId="4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6" fillId="0" borderId="0" xfId="3" applyNumberFormat="1" applyFont="1" applyFill="1" applyBorder="1" applyAlignment="1">
      <alignment horizontal="center"/>
    </xf>
    <xf numFmtId="176" fontId="16" fillId="0" borderId="2" xfId="3" applyNumberFormat="1" applyFont="1" applyFill="1" applyBorder="1" applyAlignment="1">
      <alignment horizontal="center"/>
    </xf>
    <xf numFmtId="176" fontId="17" fillId="0" borderId="1" xfId="3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76" fontId="18" fillId="0" borderId="0" xfId="3" applyNumberFormat="1" applyFont="1" applyFill="1" applyBorder="1" applyAlignment="1">
      <alignment horizontal="center"/>
    </xf>
    <xf numFmtId="176" fontId="18" fillId="0" borderId="2" xfId="3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176" fontId="19" fillId="0" borderId="0" xfId="3" applyNumberFormat="1" applyFont="1" applyFill="1" applyAlignment="1">
      <alignment horizontal="center" vertical="center"/>
    </xf>
    <xf numFmtId="176" fontId="17" fillId="0" borderId="0" xfId="3" applyNumberFormat="1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20" fontId="14" fillId="4" borderId="1" xfId="3" applyNumberFormat="1" applyFont="1" applyFill="1" applyBorder="1" applyAlignment="1">
      <alignment horizontal="center" vertical="center" shrinkToFit="1"/>
    </xf>
    <xf numFmtId="176" fontId="21" fillId="0" borderId="1" xfId="3" applyNumberFormat="1" applyFont="1" applyFill="1" applyBorder="1" applyAlignment="1">
      <alignment horizontal="center" vertical="center"/>
    </xf>
    <xf numFmtId="176" fontId="22" fillId="4" borderId="1" xfId="0" applyNumberFormat="1" applyFont="1" applyFill="1" applyBorder="1" applyAlignment="1">
      <alignment vertical="center" wrapText="1"/>
    </xf>
    <xf numFmtId="176" fontId="21" fillId="3" borderId="1" xfId="0" applyNumberFormat="1" applyFont="1" applyFill="1" applyBorder="1" applyAlignment="1">
      <alignment vertical="center"/>
    </xf>
    <xf numFmtId="176" fontId="21" fillId="5" borderId="1" xfId="0" applyNumberFormat="1" applyFont="1" applyFill="1" applyBorder="1" applyAlignment="1">
      <alignment vertical="center"/>
    </xf>
    <xf numFmtId="176" fontId="21" fillId="4" borderId="1" xfId="0" applyNumberFormat="1" applyFont="1" applyFill="1" applyBorder="1" applyAlignment="1">
      <alignment vertical="center"/>
    </xf>
    <xf numFmtId="176" fontId="21" fillId="0" borderId="0" xfId="3" applyNumberFormat="1" applyFont="1" applyFill="1" applyAlignment="1">
      <alignment horizontal="center" vertical="center"/>
    </xf>
    <xf numFmtId="0" fontId="3" fillId="0" borderId="0" xfId="3" applyNumberFormat="1" applyFont="1" applyFill="1" applyAlignment="1">
      <alignment horizontal="center"/>
    </xf>
    <xf numFmtId="0" fontId="3" fillId="0" borderId="2" xfId="3" applyNumberFormat="1" applyFont="1" applyFill="1" applyBorder="1" applyAlignment="1">
      <alignment horizontal="center"/>
    </xf>
    <xf numFmtId="176" fontId="4" fillId="0" borderId="0" xfId="3" applyNumberFormat="1" applyFont="1" applyFill="1" applyBorder="1" applyAlignment="1">
      <alignment horizontal="center"/>
    </xf>
    <xf numFmtId="176" fontId="4" fillId="0" borderId="2" xfId="3" applyNumberFormat="1" applyFont="1" applyFill="1" applyBorder="1" applyAlignment="1">
      <alignment horizontal="center"/>
    </xf>
    <xf numFmtId="14" fontId="1" fillId="0" borderId="0" xfId="3" applyNumberFormat="1" applyFont="1" applyFill="1" applyBorder="1" applyAlignment="1">
      <alignment horizontal="center" wrapText="1"/>
    </xf>
    <xf numFmtId="14" fontId="4" fillId="0" borderId="2" xfId="3" applyNumberFormat="1" applyFont="1" applyFill="1" applyBorder="1" applyAlignment="1">
      <alignment horizontal="center" wrapText="1"/>
    </xf>
  </cellXfs>
  <cellStyles count="7">
    <cellStyle name="桁区切り[0]" xfId="1"/>
    <cellStyle name="通貨[0]" xfId="2"/>
    <cellStyle name="標準" xfId="0" builtinId="0"/>
    <cellStyle name="標準 2" xfId="3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66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63</xdr:row>
      <xdr:rowOff>152400</xdr:rowOff>
    </xdr:from>
    <xdr:to>
      <xdr:col>6</xdr:col>
      <xdr:colOff>6248400</xdr:colOff>
      <xdr:row>94</xdr:row>
      <xdr:rowOff>133350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8383250"/>
          <a:ext cx="8724900" cy="70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J68"/>
  <sheetViews>
    <sheetView tabSelected="1" view="pageBreakPreview" zoomScaleNormal="100" zoomScaleSheetLayoutView="100" workbookViewId="0">
      <selection activeCell="G1" sqref="G1:G2"/>
    </sheetView>
  </sheetViews>
  <sheetFormatPr defaultColWidth="10" defaultRowHeight="17.25" customHeight="1"/>
  <cols>
    <col min="1" max="1" width="4.5" style="17" customWidth="1"/>
    <col min="2" max="2" width="9" style="5" customWidth="1"/>
    <col min="3" max="3" width="10.75" style="83" customWidth="1"/>
    <col min="4" max="4" width="9" style="6" customWidth="1"/>
    <col min="5" max="5" width="9" style="73" customWidth="1"/>
    <col min="6" max="6" width="9" style="74" customWidth="1"/>
    <col min="7" max="7" width="106.25" style="4" customWidth="1"/>
    <col min="8" max="8" width="12.625" style="7" customWidth="1"/>
    <col min="9" max="16384" width="10" style="4"/>
  </cols>
  <sheetData>
    <row r="1" spans="1:10" s="1" customFormat="1" ht="21.75" customHeight="1">
      <c r="A1" s="14"/>
      <c r="B1" s="86"/>
      <c r="C1" s="86"/>
      <c r="D1" s="23"/>
      <c r="E1" s="57"/>
      <c r="F1" s="51"/>
      <c r="G1" s="84" t="s">
        <v>108</v>
      </c>
      <c r="H1" s="88"/>
    </row>
    <row r="2" spans="1:10" s="1" customFormat="1" ht="13.5" customHeight="1">
      <c r="A2" s="15"/>
      <c r="B2" s="87"/>
      <c r="C2" s="87"/>
      <c r="D2" s="24"/>
      <c r="E2" s="58"/>
      <c r="F2" s="52"/>
      <c r="G2" s="85"/>
      <c r="H2" s="89"/>
    </row>
    <row r="3" spans="1:10" s="2" customFormat="1" ht="20.100000000000001" customHeight="1">
      <c r="A3" s="16" t="s">
        <v>0</v>
      </c>
      <c r="B3" s="8" t="s">
        <v>1</v>
      </c>
      <c r="C3" s="78" t="s">
        <v>2</v>
      </c>
      <c r="D3" s="8" t="s">
        <v>79</v>
      </c>
      <c r="E3" s="8" t="s">
        <v>80</v>
      </c>
      <c r="F3" s="53"/>
      <c r="G3" s="9" t="s">
        <v>3</v>
      </c>
      <c r="H3" s="10" t="s">
        <v>34</v>
      </c>
    </row>
    <row r="4" spans="1:10" s="2" customFormat="1" ht="34.5" customHeight="1">
      <c r="A4" s="18">
        <v>1</v>
      </c>
      <c r="B4" s="25">
        <v>0</v>
      </c>
      <c r="C4" s="79">
        <v>0</v>
      </c>
      <c r="D4" s="19"/>
      <c r="E4" s="62" t="s">
        <v>81</v>
      </c>
      <c r="F4" s="63"/>
      <c r="G4" s="19" t="s">
        <v>4</v>
      </c>
      <c r="H4" s="36">
        <v>0.27083333333333331</v>
      </c>
      <c r="J4"/>
    </row>
    <row r="5" spans="1:10" s="2" customFormat="1" ht="21" customHeight="1">
      <c r="A5" s="16">
        <v>2</v>
      </c>
      <c r="B5" s="33">
        <v>1</v>
      </c>
      <c r="C5" s="80">
        <f>B5+C4</f>
        <v>1</v>
      </c>
      <c r="D5" s="28" t="s">
        <v>36</v>
      </c>
      <c r="E5" s="64" t="s">
        <v>63</v>
      </c>
      <c r="F5" s="65" t="s">
        <v>82</v>
      </c>
      <c r="G5" s="34" t="s">
        <v>6</v>
      </c>
      <c r="H5" s="37"/>
    </row>
    <row r="6" spans="1:10" s="2" customFormat="1" ht="42" customHeight="1">
      <c r="A6" s="16">
        <v>3</v>
      </c>
      <c r="B6" s="33">
        <v>0.9</v>
      </c>
      <c r="C6" s="80">
        <f t="shared" ref="C6:C56" si="0">B6+C5</f>
        <v>1.9</v>
      </c>
      <c r="D6" s="28" t="s">
        <v>36</v>
      </c>
      <c r="E6" s="64" t="s">
        <v>66</v>
      </c>
      <c r="F6" s="66" t="s">
        <v>83</v>
      </c>
      <c r="G6" s="34" t="s">
        <v>7</v>
      </c>
      <c r="H6" s="37"/>
    </row>
    <row r="7" spans="1:10" s="2" customFormat="1" ht="21" customHeight="1">
      <c r="A7" s="16">
        <v>4</v>
      </c>
      <c r="B7" s="33">
        <v>2.8</v>
      </c>
      <c r="C7" s="80">
        <f t="shared" si="0"/>
        <v>4.6999999999999993</v>
      </c>
      <c r="D7" s="28" t="s">
        <v>36</v>
      </c>
      <c r="E7" s="64" t="s">
        <v>63</v>
      </c>
      <c r="F7" s="65" t="s">
        <v>84</v>
      </c>
      <c r="G7" s="34" t="s">
        <v>8</v>
      </c>
      <c r="H7" s="37"/>
    </row>
    <row r="8" spans="1:10" s="2" customFormat="1" ht="21" customHeight="1">
      <c r="A8" s="16">
        <v>5</v>
      </c>
      <c r="B8" s="33">
        <v>0.4</v>
      </c>
      <c r="C8" s="80">
        <f t="shared" si="0"/>
        <v>5.0999999999999996</v>
      </c>
      <c r="D8" s="28" t="s">
        <v>39</v>
      </c>
      <c r="E8" s="64" t="s">
        <v>66</v>
      </c>
      <c r="F8" s="65" t="s">
        <v>85</v>
      </c>
      <c r="G8" s="34" t="s">
        <v>9</v>
      </c>
      <c r="H8" s="38"/>
    </row>
    <row r="9" spans="1:10" s="2" customFormat="1" ht="21" customHeight="1">
      <c r="A9" s="16">
        <v>6</v>
      </c>
      <c r="B9" s="33">
        <v>1.1000000000000001</v>
      </c>
      <c r="C9" s="80">
        <f t="shared" si="0"/>
        <v>6.1999999999999993</v>
      </c>
      <c r="D9" s="34"/>
      <c r="E9" s="67" t="s">
        <v>67</v>
      </c>
      <c r="F9" s="68"/>
      <c r="G9" s="35" t="s">
        <v>40</v>
      </c>
      <c r="H9" s="38"/>
    </row>
    <row r="10" spans="1:10" s="2" customFormat="1" ht="21" customHeight="1">
      <c r="A10" s="16">
        <v>7</v>
      </c>
      <c r="B10" s="33">
        <v>1.3</v>
      </c>
      <c r="C10" s="80">
        <f t="shared" si="0"/>
        <v>7.4999999999999991</v>
      </c>
      <c r="D10" s="28" t="s">
        <v>38</v>
      </c>
      <c r="E10" s="64" t="s">
        <v>66</v>
      </c>
      <c r="F10" s="65" t="s">
        <v>86</v>
      </c>
      <c r="G10" s="34" t="s">
        <v>10</v>
      </c>
      <c r="H10" s="38"/>
    </row>
    <row r="11" spans="1:10" s="2" customFormat="1" ht="21" customHeight="1">
      <c r="A11" s="16">
        <v>8</v>
      </c>
      <c r="B11" s="33">
        <v>1.2</v>
      </c>
      <c r="C11" s="80">
        <f t="shared" si="0"/>
        <v>8.6999999999999993</v>
      </c>
      <c r="D11" s="28" t="s">
        <v>41</v>
      </c>
      <c r="E11" s="64" t="s">
        <v>67</v>
      </c>
      <c r="F11" s="65"/>
      <c r="G11" s="75" t="s">
        <v>42</v>
      </c>
      <c r="H11" s="38"/>
    </row>
    <row r="12" spans="1:10" s="2" customFormat="1" ht="21" customHeight="1">
      <c r="A12" s="16">
        <v>9</v>
      </c>
      <c r="B12" s="33">
        <v>9.9</v>
      </c>
      <c r="C12" s="80">
        <f t="shared" si="0"/>
        <v>18.600000000000001</v>
      </c>
      <c r="D12" s="28" t="s">
        <v>41</v>
      </c>
      <c r="E12" s="64" t="s">
        <v>66</v>
      </c>
      <c r="F12" s="65"/>
      <c r="G12" s="35" t="s">
        <v>43</v>
      </c>
      <c r="H12" s="38"/>
    </row>
    <row r="13" spans="1:10" s="2" customFormat="1" ht="21" customHeight="1">
      <c r="A13" s="16">
        <v>10</v>
      </c>
      <c r="B13" s="33">
        <v>0.4</v>
      </c>
      <c r="C13" s="80">
        <f t="shared" si="0"/>
        <v>19</v>
      </c>
      <c r="D13" s="28" t="s">
        <v>38</v>
      </c>
      <c r="E13" s="64" t="s">
        <v>66</v>
      </c>
      <c r="F13" s="65"/>
      <c r="G13" s="35" t="s">
        <v>43</v>
      </c>
      <c r="H13" s="38"/>
    </row>
    <row r="14" spans="1:10" s="2" customFormat="1" ht="20.25" customHeight="1">
      <c r="A14" s="16">
        <v>11</v>
      </c>
      <c r="B14" s="33">
        <v>1</v>
      </c>
      <c r="C14" s="80">
        <f t="shared" si="0"/>
        <v>20</v>
      </c>
      <c r="D14" s="28" t="s">
        <v>44</v>
      </c>
      <c r="E14" s="64" t="s">
        <v>66</v>
      </c>
      <c r="F14" s="65" t="s">
        <v>87</v>
      </c>
      <c r="G14" s="34" t="s">
        <v>11</v>
      </c>
      <c r="H14" s="38"/>
    </row>
    <row r="15" spans="1:10" s="11" customFormat="1" ht="21" customHeight="1">
      <c r="A15" s="16">
        <v>12</v>
      </c>
      <c r="B15" s="33">
        <v>0.2</v>
      </c>
      <c r="C15" s="80">
        <f t="shared" si="0"/>
        <v>20.2</v>
      </c>
      <c r="D15" s="28" t="s">
        <v>36</v>
      </c>
      <c r="E15" s="64" t="s">
        <v>63</v>
      </c>
      <c r="F15" s="65" t="s">
        <v>88</v>
      </c>
      <c r="G15" s="20" t="s">
        <v>12</v>
      </c>
      <c r="H15" s="38"/>
    </row>
    <row r="16" spans="1:10" s="3" customFormat="1" ht="21" customHeight="1">
      <c r="A16" s="16">
        <v>13</v>
      </c>
      <c r="B16" s="33">
        <v>2.1</v>
      </c>
      <c r="C16" s="80">
        <f t="shared" si="0"/>
        <v>22.3</v>
      </c>
      <c r="D16" s="28" t="s">
        <v>36</v>
      </c>
      <c r="E16" s="64" t="s">
        <v>63</v>
      </c>
      <c r="F16" s="65" t="s">
        <v>89</v>
      </c>
      <c r="G16" s="29" t="s">
        <v>45</v>
      </c>
      <c r="H16" s="38"/>
      <c r="I16" s="2"/>
    </row>
    <row r="17" spans="1:8" s="2" customFormat="1" ht="21.75" customHeight="1">
      <c r="A17" s="16">
        <v>14</v>
      </c>
      <c r="B17" s="33">
        <v>0.7</v>
      </c>
      <c r="C17" s="80">
        <f t="shared" si="0"/>
        <v>23</v>
      </c>
      <c r="D17" s="28" t="s">
        <v>36</v>
      </c>
      <c r="E17" s="64" t="s">
        <v>67</v>
      </c>
      <c r="F17" s="65" t="s">
        <v>90</v>
      </c>
      <c r="G17" s="20" t="s">
        <v>13</v>
      </c>
      <c r="H17" s="38"/>
    </row>
    <row r="18" spans="1:8" s="3" customFormat="1" ht="23.25" customHeight="1">
      <c r="A18" s="16">
        <v>15</v>
      </c>
      <c r="B18" s="33">
        <v>0.3</v>
      </c>
      <c r="C18" s="80">
        <f t="shared" si="0"/>
        <v>23.3</v>
      </c>
      <c r="D18" s="28" t="s">
        <v>36</v>
      </c>
      <c r="E18" s="64" t="s">
        <v>67</v>
      </c>
      <c r="F18" s="65" t="s">
        <v>91</v>
      </c>
      <c r="G18" s="29" t="s">
        <v>46</v>
      </c>
      <c r="H18" s="38"/>
    </row>
    <row r="19" spans="1:8" s="2" customFormat="1" ht="21" customHeight="1">
      <c r="A19" s="16">
        <v>16</v>
      </c>
      <c r="B19" s="26">
        <v>6.7</v>
      </c>
      <c r="C19" s="80">
        <f t="shared" si="0"/>
        <v>30</v>
      </c>
      <c r="D19" s="28" t="s">
        <v>47</v>
      </c>
      <c r="E19" s="64" t="s">
        <v>63</v>
      </c>
      <c r="F19" s="65" t="s">
        <v>92</v>
      </c>
      <c r="G19" s="20" t="s">
        <v>14</v>
      </c>
      <c r="H19" s="38"/>
    </row>
    <row r="20" spans="1:8" s="2" customFormat="1" ht="36" customHeight="1">
      <c r="A20" s="16">
        <v>17</v>
      </c>
      <c r="B20" s="27">
        <v>8.1</v>
      </c>
      <c r="C20" s="81">
        <f t="shared" si="0"/>
        <v>38.1</v>
      </c>
      <c r="D20" s="22" t="s">
        <v>48</v>
      </c>
      <c r="E20" s="69" t="s">
        <v>67</v>
      </c>
      <c r="F20" s="70"/>
      <c r="G20" s="21" t="s">
        <v>103</v>
      </c>
      <c r="H20" s="39"/>
    </row>
    <row r="21" spans="1:8" s="2" customFormat="1" ht="40.5" customHeight="1">
      <c r="A21" s="16">
        <v>18</v>
      </c>
      <c r="B21" s="33">
        <v>0.5</v>
      </c>
      <c r="C21" s="80">
        <f t="shared" si="0"/>
        <v>38.6</v>
      </c>
      <c r="D21" s="28" t="s">
        <v>49</v>
      </c>
      <c r="E21" s="64" t="s">
        <v>66</v>
      </c>
      <c r="F21" s="65" t="s">
        <v>93</v>
      </c>
      <c r="G21" s="34" t="s">
        <v>15</v>
      </c>
      <c r="H21" s="40"/>
    </row>
    <row r="22" spans="1:8" s="2" customFormat="1" ht="21" customHeight="1">
      <c r="A22" s="16">
        <v>19</v>
      </c>
      <c r="B22" s="33">
        <v>5.4</v>
      </c>
      <c r="C22" s="80">
        <f t="shared" si="0"/>
        <v>44</v>
      </c>
      <c r="D22" s="28" t="s">
        <v>50</v>
      </c>
      <c r="E22" s="64" t="s">
        <v>66</v>
      </c>
      <c r="F22" s="65" t="s">
        <v>94</v>
      </c>
      <c r="G22" s="34" t="s">
        <v>16</v>
      </c>
      <c r="H22" s="40"/>
    </row>
    <row r="23" spans="1:8" s="2" customFormat="1" ht="22.5" customHeight="1">
      <c r="A23" s="16">
        <v>20</v>
      </c>
      <c r="B23" s="33">
        <v>0.9</v>
      </c>
      <c r="C23" s="80">
        <f t="shared" si="0"/>
        <v>44.9</v>
      </c>
      <c r="D23" s="28" t="s">
        <v>49</v>
      </c>
      <c r="E23" s="64" t="s">
        <v>63</v>
      </c>
      <c r="F23" s="65"/>
      <c r="G23" s="34" t="s">
        <v>17</v>
      </c>
      <c r="H23" s="40"/>
    </row>
    <row r="24" spans="1:8" s="2" customFormat="1" ht="22.5" customHeight="1">
      <c r="A24" s="16">
        <v>21</v>
      </c>
      <c r="B24" s="25">
        <v>5.0999999999999996</v>
      </c>
      <c r="C24" s="82">
        <f t="shared" si="0"/>
        <v>50</v>
      </c>
      <c r="D24" s="32" t="s">
        <v>36</v>
      </c>
      <c r="E24" s="71" t="s">
        <v>67</v>
      </c>
      <c r="F24" s="72"/>
      <c r="G24" s="19" t="s">
        <v>18</v>
      </c>
      <c r="H24" s="36">
        <v>0.39583333333333331</v>
      </c>
    </row>
    <row r="25" spans="1:8" s="2" customFormat="1" ht="35.25" customHeight="1">
      <c r="A25" s="16">
        <v>22</v>
      </c>
      <c r="B25" s="33">
        <v>0</v>
      </c>
      <c r="C25" s="80">
        <f t="shared" si="0"/>
        <v>50</v>
      </c>
      <c r="D25" s="28" t="s">
        <v>36</v>
      </c>
      <c r="E25" s="64" t="s">
        <v>67</v>
      </c>
      <c r="F25" s="65"/>
      <c r="G25" s="34" t="s">
        <v>19</v>
      </c>
      <c r="H25" s="40"/>
    </row>
    <row r="26" spans="1:8" s="2" customFormat="1" ht="19.5" customHeight="1">
      <c r="A26" s="16">
        <v>23</v>
      </c>
      <c r="B26" s="33">
        <v>10.5</v>
      </c>
      <c r="C26" s="80">
        <f t="shared" si="0"/>
        <v>60.5</v>
      </c>
      <c r="D26" s="28" t="s">
        <v>47</v>
      </c>
      <c r="E26" s="64" t="s">
        <v>63</v>
      </c>
      <c r="F26" s="65" t="s">
        <v>95</v>
      </c>
      <c r="G26" s="34" t="s">
        <v>20</v>
      </c>
      <c r="H26" s="40"/>
    </row>
    <row r="27" spans="1:8" s="2" customFormat="1" ht="22.5" customHeight="1">
      <c r="A27" s="16">
        <v>24</v>
      </c>
      <c r="B27" s="33">
        <v>2.8</v>
      </c>
      <c r="C27" s="80">
        <f t="shared" si="0"/>
        <v>63.3</v>
      </c>
      <c r="D27" s="28" t="s">
        <v>36</v>
      </c>
      <c r="E27" s="64" t="s">
        <v>66</v>
      </c>
      <c r="F27" s="65" t="s">
        <v>96</v>
      </c>
      <c r="G27" s="34" t="s">
        <v>21</v>
      </c>
      <c r="H27" s="40"/>
    </row>
    <row r="28" spans="1:8" s="12" customFormat="1" ht="21" customHeight="1">
      <c r="A28" s="16">
        <v>25</v>
      </c>
      <c r="B28" s="33">
        <v>9.5</v>
      </c>
      <c r="C28" s="80">
        <f t="shared" si="0"/>
        <v>72.8</v>
      </c>
      <c r="D28" s="28" t="s">
        <v>44</v>
      </c>
      <c r="E28" s="64" t="s">
        <v>63</v>
      </c>
      <c r="F28" s="65" t="s">
        <v>97</v>
      </c>
      <c r="G28" s="34" t="s">
        <v>33</v>
      </c>
      <c r="H28" s="40"/>
    </row>
    <row r="29" spans="1:8" s="2" customFormat="1" ht="45.75" customHeight="1">
      <c r="A29" s="16">
        <v>26</v>
      </c>
      <c r="B29" s="33">
        <v>1</v>
      </c>
      <c r="C29" s="80">
        <f t="shared" si="0"/>
        <v>73.8</v>
      </c>
      <c r="D29" s="28" t="s">
        <v>36</v>
      </c>
      <c r="E29" s="64" t="s">
        <v>63</v>
      </c>
      <c r="F29" s="50" t="s">
        <v>97</v>
      </c>
      <c r="G29" s="34" t="s">
        <v>51</v>
      </c>
      <c r="H29" s="40"/>
    </row>
    <row r="30" spans="1:8" s="2" customFormat="1" ht="27" customHeight="1">
      <c r="A30" s="16">
        <v>27</v>
      </c>
      <c r="B30" s="33">
        <v>0.8</v>
      </c>
      <c r="C30" s="80">
        <f t="shared" si="0"/>
        <v>74.599999999999994</v>
      </c>
      <c r="D30" s="28" t="s">
        <v>44</v>
      </c>
      <c r="E30" s="64" t="s">
        <v>66</v>
      </c>
      <c r="F30" s="50" t="s">
        <v>69</v>
      </c>
      <c r="G30" s="34" t="s">
        <v>22</v>
      </c>
      <c r="H30" s="40"/>
    </row>
    <row r="31" spans="1:8" s="2" customFormat="1" ht="18.95" customHeight="1">
      <c r="A31" s="16">
        <v>28</v>
      </c>
      <c r="B31" s="33">
        <v>1.4</v>
      </c>
      <c r="C31" s="80">
        <f t="shared" si="0"/>
        <v>76</v>
      </c>
      <c r="D31" s="28" t="s">
        <v>44</v>
      </c>
      <c r="E31" s="64" t="s">
        <v>63</v>
      </c>
      <c r="F31" s="50" t="s">
        <v>98</v>
      </c>
      <c r="G31" s="34" t="s">
        <v>23</v>
      </c>
      <c r="H31" s="41"/>
    </row>
    <row r="32" spans="1:8" s="2" customFormat="1" ht="21" customHeight="1">
      <c r="A32" s="16">
        <v>29</v>
      </c>
      <c r="B32" s="33">
        <v>7.6</v>
      </c>
      <c r="C32" s="80">
        <f t="shared" si="0"/>
        <v>83.6</v>
      </c>
      <c r="D32" s="28" t="s">
        <v>52</v>
      </c>
      <c r="E32" s="64" t="s">
        <v>63</v>
      </c>
      <c r="F32" s="50" t="s">
        <v>5</v>
      </c>
      <c r="G32" s="34" t="s">
        <v>24</v>
      </c>
      <c r="H32" s="41"/>
    </row>
    <row r="33" spans="1:8" s="13" customFormat="1" ht="21" customHeight="1">
      <c r="A33" s="16">
        <v>30</v>
      </c>
      <c r="B33" s="33">
        <v>0.1</v>
      </c>
      <c r="C33" s="80">
        <f t="shared" si="0"/>
        <v>83.699999999999989</v>
      </c>
      <c r="D33" s="28" t="s">
        <v>50</v>
      </c>
      <c r="E33" s="64" t="s">
        <v>63</v>
      </c>
      <c r="F33" s="50" t="s">
        <v>5</v>
      </c>
      <c r="G33" s="34" t="s">
        <v>24</v>
      </c>
      <c r="H33" s="42"/>
    </row>
    <row r="34" spans="1:8" s="13" customFormat="1" ht="21.75" customHeight="1">
      <c r="A34" s="16">
        <v>31</v>
      </c>
      <c r="B34" s="27">
        <v>0.3</v>
      </c>
      <c r="C34" s="81">
        <f t="shared" si="0"/>
        <v>83.999999999999986</v>
      </c>
      <c r="D34" s="30" t="s">
        <v>55</v>
      </c>
      <c r="E34" s="76" t="s">
        <v>67</v>
      </c>
      <c r="F34" s="56" t="s">
        <v>67</v>
      </c>
      <c r="G34" s="21" t="s">
        <v>104</v>
      </c>
      <c r="H34" s="43"/>
    </row>
    <row r="35" spans="1:8" s="2" customFormat="1" ht="21" customHeight="1">
      <c r="A35" s="16">
        <v>32</v>
      </c>
      <c r="B35" s="33">
        <v>0.4</v>
      </c>
      <c r="C35" s="80">
        <f t="shared" si="0"/>
        <v>84.399999999999991</v>
      </c>
      <c r="D35" s="28" t="s">
        <v>36</v>
      </c>
      <c r="E35" s="59" t="s">
        <v>63</v>
      </c>
      <c r="F35" s="50" t="s">
        <v>98</v>
      </c>
      <c r="G35" s="35" t="s">
        <v>64</v>
      </c>
      <c r="H35" s="37"/>
    </row>
    <row r="36" spans="1:8" s="2" customFormat="1" ht="21" customHeight="1">
      <c r="A36" s="16">
        <v>33</v>
      </c>
      <c r="B36" s="33">
        <v>8.1</v>
      </c>
      <c r="C36" s="80">
        <f t="shared" si="0"/>
        <v>92.499999999999986</v>
      </c>
      <c r="D36" s="28" t="s">
        <v>39</v>
      </c>
      <c r="E36" s="59" t="s">
        <v>66</v>
      </c>
      <c r="F36" s="50" t="s">
        <v>69</v>
      </c>
      <c r="G36" s="35" t="s">
        <v>65</v>
      </c>
      <c r="H36" s="37"/>
    </row>
    <row r="37" spans="1:8" s="2" customFormat="1" ht="20.100000000000001" customHeight="1">
      <c r="A37" s="16">
        <v>34</v>
      </c>
      <c r="B37" s="25">
        <v>2</v>
      </c>
      <c r="C37" s="82">
        <f t="shared" si="0"/>
        <v>94.499999999999986</v>
      </c>
      <c r="D37" s="32" t="s">
        <v>48</v>
      </c>
      <c r="E37" s="61" t="s">
        <v>67</v>
      </c>
      <c r="F37" s="55" t="s">
        <v>69</v>
      </c>
      <c r="G37" s="19" t="s">
        <v>68</v>
      </c>
      <c r="H37" s="36">
        <v>0.51388888888888895</v>
      </c>
    </row>
    <row r="38" spans="1:8" s="2" customFormat="1" ht="20.100000000000001" customHeight="1">
      <c r="A38" s="16">
        <v>35</v>
      </c>
      <c r="B38" s="33">
        <v>37.1</v>
      </c>
      <c r="C38" s="80">
        <f t="shared" si="0"/>
        <v>131.6</v>
      </c>
      <c r="D38" s="28" t="s">
        <v>44</v>
      </c>
      <c r="E38" s="59" t="s">
        <v>66</v>
      </c>
      <c r="F38" s="50"/>
      <c r="G38" s="35" t="s">
        <v>71</v>
      </c>
      <c r="H38" s="44"/>
    </row>
    <row r="39" spans="1:8" s="48" customFormat="1" ht="19.5" customHeight="1">
      <c r="A39" s="16">
        <v>36</v>
      </c>
      <c r="B39" s="33">
        <v>0.7</v>
      </c>
      <c r="C39" s="80">
        <f t="shared" si="0"/>
        <v>132.29999999999998</v>
      </c>
      <c r="D39" s="28" t="s">
        <v>39</v>
      </c>
      <c r="E39" s="59" t="s">
        <v>66</v>
      </c>
      <c r="F39" s="50"/>
      <c r="G39" s="35" t="s">
        <v>72</v>
      </c>
      <c r="H39" s="43"/>
    </row>
    <row r="40" spans="1:8" s="2" customFormat="1" ht="19.5" customHeight="1">
      <c r="A40" s="16">
        <v>37</v>
      </c>
      <c r="B40" s="33">
        <v>0.3</v>
      </c>
      <c r="C40" s="80">
        <f t="shared" si="0"/>
        <v>132.6</v>
      </c>
      <c r="D40" s="28" t="s">
        <v>37</v>
      </c>
      <c r="E40" s="59" t="s">
        <v>66</v>
      </c>
      <c r="F40" s="50" t="s">
        <v>70</v>
      </c>
      <c r="G40" s="35" t="s">
        <v>72</v>
      </c>
      <c r="H40" s="37"/>
    </row>
    <row r="41" spans="1:8" s="2" customFormat="1" ht="19.5" customHeight="1">
      <c r="A41" s="16">
        <v>38</v>
      </c>
      <c r="B41" s="26">
        <v>1.1000000000000001</v>
      </c>
      <c r="C41" s="80">
        <f t="shared" si="0"/>
        <v>133.69999999999999</v>
      </c>
      <c r="D41" s="28" t="s">
        <v>36</v>
      </c>
      <c r="E41" s="60" t="s">
        <v>63</v>
      </c>
      <c r="F41" s="54" t="s">
        <v>70</v>
      </c>
      <c r="G41" s="31" t="s">
        <v>73</v>
      </c>
      <c r="H41" s="37"/>
    </row>
    <row r="42" spans="1:8" s="2" customFormat="1" ht="19.5" customHeight="1">
      <c r="A42" s="16">
        <v>39</v>
      </c>
      <c r="B42" s="25">
        <v>0.1</v>
      </c>
      <c r="C42" s="82">
        <f t="shared" si="0"/>
        <v>133.79999999999998</v>
      </c>
      <c r="D42" s="49" t="s">
        <v>74</v>
      </c>
      <c r="E42" s="61" t="s">
        <v>67</v>
      </c>
      <c r="F42" s="55"/>
      <c r="G42" s="19" t="s">
        <v>75</v>
      </c>
      <c r="H42" s="77">
        <v>0.62222222222222223</v>
      </c>
    </row>
    <row r="43" spans="1:8" s="2" customFormat="1" ht="19.5" customHeight="1">
      <c r="A43" s="16">
        <v>40</v>
      </c>
      <c r="B43" s="33">
        <v>1.9</v>
      </c>
      <c r="C43" s="80">
        <f t="shared" si="0"/>
        <v>135.69999999999999</v>
      </c>
      <c r="D43" s="28" t="s">
        <v>36</v>
      </c>
      <c r="E43" s="59" t="s">
        <v>67</v>
      </c>
      <c r="F43" s="50" t="s">
        <v>99</v>
      </c>
      <c r="G43" s="35" t="s">
        <v>76</v>
      </c>
      <c r="H43" s="37"/>
    </row>
    <row r="44" spans="1:8" s="3" customFormat="1" ht="19.5" customHeight="1">
      <c r="A44" s="16">
        <v>41</v>
      </c>
      <c r="B44" s="33">
        <v>10.199999999999999</v>
      </c>
      <c r="C44" s="80">
        <f t="shared" si="0"/>
        <v>145.89999999999998</v>
      </c>
      <c r="D44" s="28" t="s">
        <v>44</v>
      </c>
      <c r="E44" s="59" t="s">
        <v>66</v>
      </c>
      <c r="F44" s="50" t="s">
        <v>70</v>
      </c>
      <c r="G44" s="34" t="s">
        <v>25</v>
      </c>
      <c r="H44" s="45"/>
    </row>
    <row r="45" spans="1:8" s="3" customFormat="1" ht="20.25" customHeight="1">
      <c r="A45" s="16">
        <v>42</v>
      </c>
      <c r="B45" s="33">
        <v>3.1</v>
      </c>
      <c r="C45" s="80">
        <f t="shared" si="0"/>
        <v>148.99999999999997</v>
      </c>
      <c r="D45" s="28" t="s">
        <v>37</v>
      </c>
      <c r="E45" s="64" t="s">
        <v>66</v>
      </c>
      <c r="F45" s="50"/>
      <c r="G45" s="35" t="s">
        <v>54</v>
      </c>
      <c r="H45" s="41"/>
    </row>
    <row r="46" spans="1:8" ht="21" customHeight="1">
      <c r="A46" s="16">
        <v>43</v>
      </c>
      <c r="B46" s="27">
        <v>3.8</v>
      </c>
      <c r="C46" s="81">
        <f t="shared" si="0"/>
        <v>152.79999999999998</v>
      </c>
      <c r="D46" s="22" t="s">
        <v>48</v>
      </c>
      <c r="E46" s="69" t="s">
        <v>67</v>
      </c>
      <c r="F46" s="56"/>
      <c r="G46" s="22" t="s">
        <v>105</v>
      </c>
      <c r="H46" s="46"/>
    </row>
    <row r="47" spans="1:8" ht="21" customHeight="1">
      <c r="A47" s="16">
        <v>44</v>
      </c>
      <c r="B47" s="33">
        <v>1.7</v>
      </c>
      <c r="C47" s="80">
        <f t="shared" si="0"/>
        <v>154.49999999999997</v>
      </c>
      <c r="D47" s="28" t="s">
        <v>50</v>
      </c>
      <c r="E47" s="64" t="s">
        <v>66</v>
      </c>
      <c r="F47" s="50" t="s">
        <v>70</v>
      </c>
      <c r="G47" s="34" t="s">
        <v>26</v>
      </c>
      <c r="H47" s="46"/>
    </row>
    <row r="48" spans="1:8" ht="21" customHeight="1">
      <c r="A48" s="16">
        <v>45</v>
      </c>
      <c r="B48" s="33">
        <v>10.5</v>
      </c>
      <c r="C48" s="80">
        <f t="shared" si="0"/>
        <v>164.99999999999997</v>
      </c>
      <c r="D48" s="28" t="s">
        <v>37</v>
      </c>
      <c r="E48" s="64" t="s">
        <v>66</v>
      </c>
      <c r="F48" s="50" t="s">
        <v>70</v>
      </c>
      <c r="G48" s="34" t="s">
        <v>27</v>
      </c>
      <c r="H48" s="46"/>
    </row>
    <row r="49" spans="1:8" ht="21" customHeight="1">
      <c r="A49" s="16">
        <v>46</v>
      </c>
      <c r="B49" s="33">
        <v>6.3</v>
      </c>
      <c r="C49" s="80">
        <f t="shared" si="0"/>
        <v>171.29999999999998</v>
      </c>
      <c r="D49" s="28" t="s">
        <v>50</v>
      </c>
      <c r="E49" s="64" t="s">
        <v>66</v>
      </c>
      <c r="F49" s="50" t="s">
        <v>100</v>
      </c>
      <c r="G49" s="34" t="s">
        <v>28</v>
      </c>
      <c r="H49" s="46"/>
    </row>
    <row r="50" spans="1:8" ht="21" customHeight="1">
      <c r="A50" s="16">
        <v>47</v>
      </c>
      <c r="B50" s="26">
        <v>0.4</v>
      </c>
      <c r="C50" s="80">
        <f t="shared" si="0"/>
        <v>171.7</v>
      </c>
      <c r="D50" s="28" t="s">
        <v>53</v>
      </c>
      <c r="E50" s="64" t="s">
        <v>63</v>
      </c>
      <c r="F50" s="54"/>
      <c r="G50" s="20" t="s">
        <v>24</v>
      </c>
      <c r="H50" s="46"/>
    </row>
    <row r="51" spans="1:8" ht="21" customHeight="1">
      <c r="A51" s="16">
        <v>48</v>
      </c>
      <c r="B51" s="27">
        <v>1</v>
      </c>
      <c r="C51" s="81">
        <f t="shared" si="0"/>
        <v>172.7</v>
      </c>
      <c r="D51" s="22" t="s">
        <v>48</v>
      </c>
      <c r="E51" s="69" t="s">
        <v>67</v>
      </c>
      <c r="F51" s="56"/>
      <c r="G51" s="22" t="s">
        <v>107</v>
      </c>
      <c r="H51" s="46"/>
    </row>
    <row r="52" spans="1:8" ht="21" customHeight="1">
      <c r="A52" s="16">
        <v>49</v>
      </c>
      <c r="B52" s="33">
        <v>6.3</v>
      </c>
      <c r="C52" s="80">
        <f t="shared" si="0"/>
        <v>179</v>
      </c>
      <c r="D52" s="28" t="s">
        <v>49</v>
      </c>
      <c r="E52" s="64" t="s">
        <v>63</v>
      </c>
      <c r="F52" s="50" t="s">
        <v>101</v>
      </c>
      <c r="G52" s="34" t="s">
        <v>29</v>
      </c>
      <c r="H52" s="46"/>
    </row>
    <row r="53" spans="1:8" ht="21" customHeight="1">
      <c r="A53" s="16">
        <v>50</v>
      </c>
      <c r="B53" s="33">
        <v>2.2999999999999998</v>
      </c>
      <c r="C53" s="80">
        <f t="shared" si="0"/>
        <v>181.3</v>
      </c>
      <c r="D53" s="28" t="s">
        <v>50</v>
      </c>
      <c r="E53" s="64" t="s">
        <v>66</v>
      </c>
      <c r="F53" s="50" t="s">
        <v>78</v>
      </c>
      <c r="G53" s="34" t="s">
        <v>30</v>
      </c>
      <c r="H53" s="46"/>
    </row>
    <row r="54" spans="1:8" ht="21" customHeight="1">
      <c r="A54" s="16">
        <v>51</v>
      </c>
      <c r="B54" s="33">
        <v>0.1</v>
      </c>
      <c r="C54" s="80">
        <f t="shared" si="0"/>
        <v>181.4</v>
      </c>
      <c r="D54" s="28" t="s">
        <v>50</v>
      </c>
      <c r="E54" s="64" t="s">
        <v>66</v>
      </c>
      <c r="F54" s="50" t="s">
        <v>78</v>
      </c>
      <c r="G54" s="34" t="s">
        <v>31</v>
      </c>
      <c r="H54" s="46"/>
    </row>
    <row r="55" spans="1:8" ht="21" customHeight="1">
      <c r="A55" s="16">
        <v>52</v>
      </c>
      <c r="B55" s="27">
        <v>5.5</v>
      </c>
      <c r="C55" s="81">
        <f t="shared" si="0"/>
        <v>186.9</v>
      </c>
      <c r="D55" s="22" t="s">
        <v>55</v>
      </c>
      <c r="E55" s="69" t="s">
        <v>77</v>
      </c>
      <c r="F55" s="70" t="s">
        <v>78</v>
      </c>
      <c r="G55" s="22" t="s">
        <v>106</v>
      </c>
      <c r="H55" s="46"/>
    </row>
    <row r="56" spans="1:8" ht="21" customHeight="1">
      <c r="A56" s="16">
        <v>53</v>
      </c>
      <c r="B56" s="33">
        <v>9.6</v>
      </c>
      <c r="C56" s="80">
        <f t="shared" si="0"/>
        <v>196.5</v>
      </c>
      <c r="D56" s="28" t="s">
        <v>56</v>
      </c>
      <c r="E56" s="64" t="s">
        <v>63</v>
      </c>
      <c r="F56" s="50" t="s">
        <v>102</v>
      </c>
      <c r="G56" s="34" t="s">
        <v>32</v>
      </c>
      <c r="H56" s="46"/>
    </row>
    <row r="57" spans="1:8" ht="21" customHeight="1">
      <c r="A57" s="16">
        <v>54</v>
      </c>
      <c r="B57" s="33">
        <v>1.6</v>
      </c>
      <c r="C57" s="80">
        <f t="shared" ref="C57:C62" si="1">B57+C56</f>
        <v>198.1</v>
      </c>
      <c r="D57" s="28" t="s">
        <v>35</v>
      </c>
      <c r="E57" s="64" t="s">
        <v>66</v>
      </c>
      <c r="F57" s="50"/>
      <c r="G57" s="35" t="s">
        <v>57</v>
      </c>
      <c r="H57" s="46"/>
    </row>
    <row r="58" spans="1:8" ht="21" customHeight="1">
      <c r="A58" s="16">
        <v>55</v>
      </c>
      <c r="B58" s="33">
        <v>0.1</v>
      </c>
      <c r="C58" s="80">
        <f t="shared" si="1"/>
        <v>198.2</v>
      </c>
      <c r="D58" s="28" t="s">
        <v>49</v>
      </c>
      <c r="E58" s="64" t="s">
        <v>67</v>
      </c>
      <c r="F58" s="50"/>
      <c r="G58" s="35" t="s">
        <v>58</v>
      </c>
      <c r="H58" s="46"/>
    </row>
    <row r="59" spans="1:8" ht="21" customHeight="1">
      <c r="A59" s="16">
        <v>56</v>
      </c>
      <c r="B59" s="33">
        <v>0.6</v>
      </c>
      <c r="C59" s="80">
        <f t="shared" si="1"/>
        <v>198.79999999999998</v>
      </c>
      <c r="D59" s="28" t="s">
        <v>50</v>
      </c>
      <c r="E59" s="64" t="s">
        <v>66</v>
      </c>
      <c r="F59" s="50"/>
      <c r="G59" s="35" t="s">
        <v>59</v>
      </c>
      <c r="H59" s="46"/>
    </row>
    <row r="60" spans="1:8" ht="21" customHeight="1">
      <c r="A60" s="16">
        <v>57</v>
      </c>
      <c r="B60" s="33">
        <v>0.1</v>
      </c>
      <c r="C60" s="80">
        <f t="shared" si="1"/>
        <v>198.89999999999998</v>
      </c>
      <c r="D60" s="28" t="s">
        <v>53</v>
      </c>
      <c r="E60" s="64" t="s">
        <v>63</v>
      </c>
      <c r="F60" s="50"/>
      <c r="G60" s="35" t="s">
        <v>60</v>
      </c>
      <c r="H60" s="46"/>
    </row>
    <row r="61" spans="1:8" ht="21" customHeight="1">
      <c r="A61" s="16">
        <v>58</v>
      </c>
      <c r="B61" s="26">
        <v>2.5</v>
      </c>
      <c r="C61" s="80">
        <f t="shared" si="1"/>
        <v>201.39999999999998</v>
      </c>
      <c r="D61" s="28" t="s">
        <v>49</v>
      </c>
      <c r="E61" s="64" t="s">
        <v>66</v>
      </c>
      <c r="F61" s="54"/>
      <c r="G61" s="31" t="s">
        <v>61</v>
      </c>
      <c r="H61" s="46"/>
    </row>
    <row r="62" spans="1:8" ht="36.75" customHeight="1">
      <c r="A62" s="16">
        <v>59</v>
      </c>
      <c r="B62" s="25">
        <v>0.9</v>
      </c>
      <c r="C62" s="82">
        <f t="shared" si="1"/>
        <v>202.29999999999998</v>
      </c>
      <c r="D62" s="19"/>
      <c r="E62" s="62" t="s">
        <v>66</v>
      </c>
      <c r="F62" s="55"/>
      <c r="G62" s="19" t="s">
        <v>62</v>
      </c>
      <c r="H62" s="47">
        <v>0.8125</v>
      </c>
    </row>
    <row r="63" spans="1:8" ht="21" customHeight="1"/>
    <row r="64" spans="1:8" ht="21" customHeight="1"/>
    <row r="65" ht="21" customHeight="1"/>
    <row r="66" ht="21" customHeight="1"/>
    <row r="67" ht="21" customHeight="1"/>
    <row r="68" ht="21" customHeight="1"/>
  </sheetData>
  <mergeCells count="3">
    <mergeCell ref="G1:G2"/>
    <mergeCell ref="B1:C2"/>
    <mergeCell ref="H1:H2"/>
  </mergeCells>
  <phoneticPr fontId="10"/>
  <pageMargins left="0.25" right="0.25" top="0.75" bottom="0.75" header="0.3" footer="0.3"/>
  <pageSetup paperSize="9" scale="65" orientation="landscape" r:id="rId1"/>
  <headerFooter alignWithMargins="0"/>
  <rowBreaks count="1" manualBreakCount="1">
    <brk id="6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321宍道湖600</vt:lpstr>
      <vt:lpstr>'321宍道湖600'!Print_Area</vt:lpstr>
    </vt:vector>
  </TitlesOfParts>
  <Company>COLNAGO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lastPrinted>2016-10-23T12:30:47Z</cp:lastPrinted>
  <dcterms:created xsi:type="dcterms:W3CDTF">2011-04-06T10:06:00Z</dcterms:created>
  <dcterms:modified xsi:type="dcterms:W3CDTF">2025-01-22T01:07:30Z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