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135" windowWidth="17625" windowHeight="13155" tabRatio="769"/>
  </bookViews>
  <sheets>
    <sheet name="200" sheetId="8" r:id="rId1"/>
  </sheets>
  <definedNames>
    <definedName name="_xlnm.Print_Area" localSheetId="0">'200'!$B$1:$K$179</definedName>
  </definedNames>
  <calcPr calcId="145621"/>
</workbook>
</file>

<file path=xl/calcChain.xml><?xml version="1.0" encoding="utf-8"?>
<calcChain xmlns="http://schemas.openxmlformats.org/spreadsheetml/2006/main">
  <c r="K70" i="8" l="1"/>
  <c r="K72" i="8"/>
  <c r="K5" i="8" l="1"/>
  <c r="K6" i="8" s="1"/>
  <c r="K7" i="8" s="1"/>
  <c r="K8" i="8" s="1"/>
  <c r="K9" i="8" s="1"/>
  <c r="K10" i="8" s="1"/>
  <c r="K11" i="8" s="1"/>
  <c r="D5" i="8"/>
  <c r="D6" i="8" s="1"/>
  <c r="D7" i="8" s="1"/>
  <c r="D8" i="8" s="1"/>
  <c r="D9" i="8" l="1"/>
  <c r="D10" i="8" s="1"/>
  <c r="D11" i="8" s="1"/>
  <c r="K13" i="8"/>
  <c r="K14" i="8" s="1"/>
  <c r="K15" i="8" s="1"/>
  <c r="K16" i="8" s="1"/>
  <c r="K17" i="8" s="1"/>
  <c r="K19" i="8" s="1"/>
  <c r="K20" i="8" s="1"/>
  <c r="K21" i="8" s="1"/>
  <c r="K22" i="8" s="1"/>
  <c r="K23" i="8" s="1"/>
  <c r="K24" i="8" s="1"/>
  <c r="K25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40" i="8" s="1"/>
  <c r="K41" i="8" s="1"/>
  <c r="K42" i="8" s="1"/>
  <c r="K44" i="8" s="1"/>
  <c r="K45" i="8" s="1"/>
  <c r="K46" i="8" l="1"/>
  <c r="K47" i="8" s="1"/>
  <c r="K48" i="8" s="1"/>
  <c r="K49" i="8" s="1"/>
  <c r="K50" i="8" s="1"/>
  <c r="K51" i="8" s="1"/>
  <c r="K52" i="8" s="1"/>
  <c r="K53" i="8" s="1"/>
  <c r="K54" i="8" s="1"/>
  <c r="K55" i="8" s="1"/>
  <c r="K57" i="8" s="1"/>
  <c r="K58" i="8" s="1"/>
  <c r="K59" i="8" s="1"/>
  <c r="K60" i="8" s="1"/>
  <c r="K61" i="8" s="1"/>
  <c r="K62" i="8" s="1"/>
  <c r="K63" i="8" s="1"/>
  <c r="K65" i="8" s="1"/>
  <c r="K66" i="8" s="1"/>
  <c r="K67" i="8" s="1"/>
  <c r="K68" i="8" s="1"/>
  <c r="K69" i="8" s="1"/>
  <c r="K73" i="8" s="1"/>
  <c r="K99" i="8"/>
  <c r="D12" i="8"/>
  <c r="D13" i="8" s="1"/>
  <c r="D14" i="8" s="1"/>
  <c r="K77" i="8" l="1"/>
  <c r="K78" i="8" s="1"/>
  <c r="K79" i="8" s="1"/>
  <c r="K80" i="8" s="1"/>
  <c r="K81" i="8" s="1"/>
  <c r="K82" i="8" s="1"/>
  <c r="K83" i="8" s="1"/>
  <c r="K85" i="8" s="1"/>
  <c r="K86" i="8" s="1"/>
  <c r="K87" i="8" s="1"/>
  <c r="K90" i="8" s="1"/>
  <c r="K92" i="8" s="1"/>
  <c r="K93" i="8" s="1"/>
  <c r="K94" i="8" s="1"/>
  <c r="K97" i="8" s="1"/>
  <c r="K98" i="8" s="1"/>
  <c r="K74" i="8"/>
  <c r="K75" i="8" s="1"/>
  <c r="D15" i="8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l="1"/>
  <c r="D95" i="8" s="1"/>
  <c r="D96" i="8" s="1"/>
  <c r="D97" i="8" s="1"/>
  <c r="D98" i="8" s="1"/>
  <c r="D99" i="8" l="1"/>
</calcChain>
</file>

<file path=xl/sharedStrings.xml><?xml version="1.0" encoding="utf-8"?>
<sst xmlns="http://schemas.openxmlformats.org/spreadsheetml/2006/main" count="378" uniqueCount="222">
  <si>
    <t>NO.</t>
  </si>
  <si>
    <t>積算距離</t>
  </si>
  <si>
    <t>通過点　S=信号</t>
  </si>
  <si>
    <t>進路</t>
  </si>
  <si>
    <t>ルート</t>
  </si>
  <si>
    <t>情報、その他</t>
  </si>
  <si>
    <t>PC間距離</t>
  </si>
  <si>
    <t>┫字路</t>
  </si>
  <si>
    <t>┣字路　</t>
    <phoneticPr fontId="25"/>
  </si>
  <si>
    <t>右</t>
  </si>
  <si>
    <t>左</t>
  </si>
  <si>
    <t>┳字路</t>
    <phoneticPr fontId="25"/>
  </si>
  <si>
    <t>区間
距離</t>
  </si>
  <si>
    <t>直進</t>
    <rPh sb="0" eb="2">
      <t>チョクシン</t>
    </rPh>
    <phoneticPr fontId="25"/>
  </si>
  <si>
    <t>┳字路　S</t>
    <phoneticPr fontId="25"/>
  </si>
  <si>
    <t>┫字路</t>
    <phoneticPr fontId="25"/>
  </si>
  <si>
    <t>╋字路</t>
    <phoneticPr fontId="25"/>
  </si>
  <si>
    <t>╋字路　</t>
    <phoneticPr fontId="25"/>
  </si>
  <si>
    <t>右</t>
    <phoneticPr fontId="25"/>
  </si>
  <si>
    <t>┳字路　</t>
    <phoneticPr fontId="25"/>
  </si>
  <si>
    <t>K48</t>
    <phoneticPr fontId="25"/>
  </si>
  <si>
    <t>K23</t>
    <phoneticPr fontId="25"/>
  </si>
  <si>
    <r>
      <rPr>
        <sz val="13"/>
        <rFont val="ＭＳ Ｐゴシック"/>
        <family val="3"/>
        <charset val="128"/>
      </rPr>
      <t>クローズ</t>
    </r>
    <phoneticPr fontId="25"/>
  </si>
  <si>
    <t>表示</t>
    <rPh sb="0" eb="2">
      <t>ヒョウジ</t>
    </rPh>
    <phoneticPr fontId="25"/>
  </si>
  <si>
    <r>
      <t>BRM920</t>
    </r>
    <r>
      <rPr>
        <sz val="20"/>
        <color indexed="8"/>
        <rFont val="ＭＳ Ｐゴシック"/>
        <family val="3"/>
        <charset val="128"/>
      </rPr>
      <t>四国1000</t>
    </r>
    <r>
      <rPr>
        <sz val="20"/>
        <color indexed="8"/>
        <rFont val="Arial"/>
        <family val="2"/>
      </rPr>
      <t>km</t>
    </r>
    <r>
      <rPr>
        <sz val="20"/>
        <color indexed="8"/>
        <rFont val="ＭＳ Ｐゴシック"/>
        <family val="3"/>
        <charset val="128"/>
      </rPr>
      <t>　7：</t>
    </r>
    <r>
      <rPr>
        <sz val="20"/>
        <color indexed="8"/>
        <rFont val="Arial"/>
        <family val="2"/>
      </rPr>
      <t>00</t>
    </r>
    <r>
      <rPr>
        <sz val="20"/>
        <color indexed="8"/>
        <rFont val="ＭＳ Ｐゴシック"/>
        <family val="3"/>
        <charset val="128"/>
      </rPr>
      <t>スタート</t>
    </r>
    <rPh sb="6" eb="8">
      <t>シコク</t>
    </rPh>
    <phoneticPr fontId="25"/>
  </si>
  <si>
    <t>╋字路　Ｓ</t>
    <phoneticPr fontId="25"/>
  </si>
  <si>
    <t>スタート
西条駅前</t>
    <rPh sb="5" eb="9">
      <t>サイジョウエキマエ</t>
    </rPh>
    <phoneticPr fontId="25"/>
  </si>
  <si>
    <t>K141</t>
    <phoneticPr fontId="25"/>
  </si>
  <si>
    <t>右</t>
    <phoneticPr fontId="25"/>
  </si>
  <si>
    <t>高知、松山</t>
    <rPh sb="0" eb="2">
      <t>コウチ</t>
    </rPh>
    <rPh sb="3" eb="5">
      <t>マツヤマ</t>
    </rPh>
    <phoneticPr fontId="25"/>
  </si>
  <si>
    <t>R11</t>
    <phoneticPr fontId="25"/>
  </si>
  <si>
    <t>高知、いの</t>
    <rPh sb="0" eb="2">
      <t>コウチ</t>
    </rPh>
    <phoneticPr fontId="25"/>
  </si>
  <si>
    <t>R194</t>
    <phoneticPr fontId="25"/>
  </si>
  <si>
    <t>寒風山、瓶ケ森</t>
    <rPh sb="0" eb="3">
      <t>カンプウザン</t>
    </rPh>
    <rPh sb="4" eb="5">
      <t>カメ</t>
    </rPh>
    <rPh sb="6" eb="7">
      <t>モリ</t>
    </rPh>
    <phoneticPr fontId="25"/>
  </si>
  <si>
    <t>この先、狭い道を上ります</t>
    <rPh sb="2" eb="3">
      <t>サキ</t>
    </rPh>
    <rPh sb="4" eb="5">
      <t>セマ</t>
    </rPh>
    <rPh sb="6" eb="7">
      <t>ミチ</t>
    </rPh>
    <rPh sb="8" eb="9">
      <t>ノボ</t>
    </rPh>
    <phoneticPr fontId="25"/>
  </si>
  <si>
    <t>UFOライン</t>
    <phoneticPr fontId="25"/>
  </si>
  <si>
    <t>右手にトイレ。路面に落石が多いです、パンクに注意。</t>
    <rPh sb="0" eb="2">
      <t>ミギテ</t>
    </rPh>
    <rPh sb="7" eb="9">
      <t>ロメン</t>
    </rPh>
    <rPh sb="10" eb="12">
      <t>ラクセキ</t>
    </rPh>
    <rPh sb="13" eb="14">
      <t>オオ</t>
    </rPh>
    <rPh sb="22" eb="24">
      <t>チュウイ</t>
    </rPh>
    <phoneticPr fontId="25"/>
  </si>
  <si>
    <t>通過チェック１
写真（右側）</t>
    <rPh sb="0" eb="2">
      <t>ツウカ</t>
    </rPh>
    <rPh sb="8" eb="10">
      <t>シャシン</t>
    </rPh>
    <rPh sb="11" eb="13">
      <t>ミギガワ</t>
    </rPh>
    <phoneticPr fontId="25"/>
  </si>
  <si>
    <t>直進</t>
    <rPh sb="0" eb="2">
      <t>チョクシン</t>
    </rPh>
    <phoneticPr fontId="25"/>
  </si>
  <si>
    <t>石槌神社の鳥居又は、ロータリーにある標高の石碑の写真</t>
    <rPh sb="0" eb="1">
      <t>イシ</t>
    </rPh>
    <rPh sb="1" eb="2">
      <t>ツチ</t>
    </rPh>
    <rPh sb="2" eb="4">
      <t>ジンジャ</t>
    </rPh>
    <rPh sb="5" eb="7">
      <t>トリイ</t>
    </rPh>
    <rPh sb="7" eb="8">
      <t>マタ</t>
    </rPh>
    <rPh sb="18" eb="20">
      <t>ヒョウコウ</t>
    </rPh>
    <rPh sb="21" eb="23">
      <t>セキヒ</t>
    </rPh>
    <rPh sb="24" eb="26">
      <t>シャシン</t>
    </rPh>
    <phoneticPr fontId="25"/>
  </si>
  <si>
    <t>石槌
スカイライン</t>
    <rPh sb="0" eb="1">
      <t>イシ</t>
    </rPh>
    <rPh sb="1" eb="2">
      <t>ツチ</t>
    </rPh>
    <phoneticPr fontId="25"/>
  </si>
  <si>
    <t>R494</t>
    <phoneticPr fontId="25"/>
  </si>
  <si>
    <t>高知、松山、久万</t>
    <rPh sb="0" eb="2">
      <t>コウチ</t>
    </rPh>
    <rPh sb="3" eb="5">
      <t>マツヤマ</t>
    </rPh>
    <rPh sb="6" eb="8">
      <t>クマン</t>
    </rPh>
    <phoneticPr fontId="25"/>
  </si>
  <si>
    <t>K12、212</t>
    <phoneticPr fontId="25"/>
  </si>
  <si>
    <t>高知、佐川</t>
    <rPh sb="0" eb="2">
      <t>コウチ</t>
    </rPh>
    <rPh sb="3" eb="5">
      <t>サカワ</t>
    </rPh>
    <phoneticPr fontId="25"/>
  </si>
  <si>
    <t>R33</t>
    <phoneticPr fontId="25"/>
  </si>
  <si>
    <t>梼原、地芳峠</t>
    <rPh sb="0" eb="2">
      <t>ユスハラ</t>
    </rPh>
    <rPh sb="3" eb="4">
      <t>チ</t>
    </rPh>
    <rPh sb="4" eb="5">
      <t>ヨシ</t>
    </rPh>
    <rPh sb="5" eb="6">
      <t>タワ</t>
    </rPh>
    <phoneticPr fontId="25"/>
  </si>
  <si>
    <t>R440</t>
    <phoneticPr fontId="25"/>
  </si>
  <si>
    <t>四国カルスト方面へ</t>
    <rPh sb="0" eb="2">
      <t>シコク</t>
    </rPh>
    <rPh sb="6" eb="8">
      <t>ホウメン</t>
    </rPh>
    <phoneticPr fontId="25"/>
  </si>
  <si>
    <t>四国カルスト</t>
    <rPh sb="0" eb="2">
      <t>シコク</t>
    </rPh>
    <phoneticPr fontId="25"/>
  </si>
  <si>
    <t>K36</t>
    <phoneticPr fontId="25"/>
  </si>
  <si>
    <t>通過チェック２
写真（左側）</t>
    <rPh sb="0" eb="2">
      <t>ツウカ</t>
    </rPh>
    <rPh sb="8" eb="10">
      <t>シャシン</t>
    </rPh>
    <rPh sb="11" eb="13">
      <t>ヒダリガワ</t>
    </rPh>
    <phoneticPr fontId="25"/>
  </si>
  <si>
    <t>姫鶴平の看板の写真</t>
    <rPh sb="0" eb="3">
      <t>ヒメツルダイラ</t>
    </rPh>
    <rPh sb="4" eb="6">
      <t>カンバン</t>
    </rPh>
    <rPh sb="7" eb="9">
      <t>シャシン</t>
    </rPh>
    <phoneticPr fontId="25"/>
  </si>
  <si>
    <t>┳字路</t>
    <phoneticPr fontId="25"/>
  </si>
  <si>
    <t>右方面へ、下っていきます。スピードに注意！</t>
    <rPh sb="0" eb="3">
      <t>ミギホウメン</t>
    </rPh>
    <rPh sb="5" eb="6">
      <t>クダ</t>
    </rPh>
    <rPh sb="18" eb="20">
      <t>チュウイ</t>
    </rPh>
    <phoneticPr fontId="25"/>
  </si>
  <si>
    <t>┫字路</t>
    <phoneticPr fontId="25"/>
  </si>
  <si>
    <t>高知、須崎
大洲、梼原</t>
    <rPh sb="0" eb="2">
      <t>コウチ</t>
    </rPh>
    <rPh sb="3" eb="5">
      <t>スザキ</t>
    </rPh>
    <rPh sb="6" eb="8">
      <t>オオス</t>
    </rPh>
    <rPh sb="9" eb="11">
      <t>ユスハラ</t>
    </rPh>
    <phoneticPr fontId="25"/>
  </si>
  <si>
    <t>林道</t>
    <rPh sb="0" eb="2">
      <t>リンドウ</t>
    </rPh>
    <phoneticPr fontId="25"/>
  </si>
  <si>
    <t>国道439、国道197方面へ、下っているのでミスコースに注意！</t>
    <rPh sb="0" eb="2">
      <t>コクドウ</t>
    </rPh>
    <rPh sb="6" eb="8">
      <t>コクドウ</t>
    </rPh>
    <rPh sb="11" eb="13">
      <t>ホウメン</t>
    </rPh>
    <rPh sb="15" eb="16">
      <t>クダ</t>
    </rPh>
    <rPh sb="28" eb="30">
      <t>チュウイ</t>
    </rPh>
    <phoneticPr fontId="25"/>
  </si>
  <si>
    <t>R197</t>
    <phoneticPr fontId="25"/>
  </si>
  <si>
    <t>大洲、野村</t>
    <rPh sb="0" eb="2">
      <t>オオス</t>
    </rPh>
    <rPh sb="3" eb="5">
      <t>ノムラ</t>
    </rPh>
    <phoneticPr fontId="25"/>
  </si>
  <si>
    <t>R197</t>
    <phoneticPr fontId="25"/>
  </si>
  <si>
    <t>必ず、2段階右折してください。</t>
    <rPh sb="0" eb="1">
      <t>カナラ</t>
    </rPh>
    <rPh sb="4" eb="8">
      <t>ダンカイウセツ</t>
    </rPh>
    <phoneticPr fontId="25"/>
  </si>
  <si>
    <t>宇和島、八幡浜</t>
    <rPh sb="0" eb="3">
      <t>ウワジマ</t>
    </rPh>
    <rPh sb="4" eb="7">
      <t>ヤワタハマ</t>
    </rPh>
    <phoneticPr fontId="25"/>
  </si>
  <si>
    <t>R56</t>
    <phoneticPr fontId="25"/>
  </si>
  <si>
    <t>╋字路（肱川橋北）　Ｓ</t>
    <rPh sb="5" eb="6">
      <t>カワ</t>
    </rPh>
    <rPh sb="6" eb="7">
      <t>ハシ</t>
    </rPh>
    <rPh sb="7" eb="8">
      <t>キタ</t>
    </rPh>
    <phoneticPr fontId="25"/>
  </si>
  <si>
    <t>┫字路（柳谷大橋）S</t>
    <rPh sb="4" eb="6">
      <t>ヤナギタニ</t>
    </rPh>
    <rPh sb="6" eb="8">
      <t>オオハシ</t>
    </rPh>
    <phoneticPr fontId="25"/>
  </si>
  <si>
    <t>┳字路（御三戸）S</t>
    <rPh sb="4" eb="5">
      <t>ミ</t>
    </rPh>
    <rPh sb="5" eb="6">
      <t>サン</t>
    </rPh>
    <rPh sb="6" eb="7">
      <t>ト</t>
    </rPh>
    <phoneticPr fontId="25"/>
  </si>
  <si>
    <t>┫字路（仕七川）</t>
    <rPh sb="4" eb="5">
      <t>シ</t>
    </rPh>
    <rPh sb="5" eb="6">
      <t>シチ</t>
    </rPh>
    <rPh sb="6" eb="7">
      <t>カワ</t>
    </rPh>
    <phoneticPr fontId="25"/>
  </si>
  <si>
    <t>╋字路（加茂川橋）　Ｓ</t>
    <rPh sb="4" eb="7">
      <t>カモガワ</t>
    </rPh>
    <rPh sb="7" eb="8">
      <t>キョウ</t>
    </rPh>
    <phoneticPr fontId="25"/>
  </si>
  <si>
    <t>┳字路(常心)S</t>
    <rPh sb="4" eb="5">
      <t>ツネ</t>
    </rPh>
    <rPh sb="5" eb="6">
      <t>ココロ</t>
    </rPh>
    <phoneticPr fontId="25"/>
  </si>
  <si>
    <t>┳字路(西条駅前)S</t>
    <rPh sb="4" eb="6">
      <t>サイジョウ</t>
    </rPh>
    <rPh sb="6" eb="7">
      <t>エキ</t>
    </rPh>
    <rPh sb="7" eb="8">
      <t>マエ</t>
    </rPh>
    <phoneticPr fontId="25"/>
  </si>
  <si>
    <t>大洲本町のバス停があります、狭い道へ入ります。</t>
    <rPh sb="0" eb="4">
      <t>オオスモトマチ</t>
    </rPh>
    <rPh sb="7" eb="8">
      <t>テイ</t>
    </rPh>
    <rPh sb="14" eb="15">
      <t>セマ</t>
    </rPh>
    <rPh sb="16" eb="17">
      <t>ミチ</t>
    </rPh>
    <rPh sb="18" eb="19">
      <t>ハイ</t>
    </rPh>
    <phoneticPr fontId="25"/>
  </si>
  <si>
    <t>通過チェック３
写真（左側）</t>
    <rPh sb="0" eb="2">
      <t>ツウカ</t>
    </rPh>
    <rPh sb="8" eb="10">
      <t>シャシン</t>
    </rPh>
    <rPh sb="11" eb="13">
      <t>ヒダリガワ</t>
    </rPh>
    <phoneticPr fontId="25"/>
  </si>
  <si>
    <t>直進</t>
    <rPh sb="0" eb="2">
      <t>チョクシン</t>
    </rPh>
    <phoneticPr fontId="25"/>
  </si>
  <si>
    <t>【おはなはん】ロケ地の標識</t>
    <rPh sb="9" eb="10">
      <t>チ</t>
    </rPh>
    <rPh sb="11" eb="13">
      <t>ヒョウシキ</t>
    </rPh>
    <phoneticPr fontId="25"/>
  </si>
  <si>
    <t>左</t>
    <rPh sb="0" eb="1">
      <t>ヒダリ</t>
    </rPh>
    <phoneticPr fontId="25"/>
  </si>
  <si>
    <t>R441</t>
    <phoneticPr fontId="25"/>
  </si>
  <si>
    <t>宇和島</t>
    <rPh sb="0" eb="3">
      <t>ウワジマ</t>
    </rPh>
    <phoneticPr fontId="25"/>
  </si>
  <si>
    <t>╋字路　Ｓ</t>
    <phoneticPr fontId="25"/>
  </si>
  <si>
    <t>高速をくぐってすぐを右へ。狭い道へ入ります。
道路横断に注意！</t>
    <rPh sb="0" eb="2">
      <t>コウソク</t>
    </rPh>
    <rPh sb="10" eb="11">
      <t>ミギ</t>
    </rPh>
    <rPh sb="13" eb="14">
      <t>セマ</t>
    </rPh>
    <rPh sb="15" eb="16">
      <t>ミチ</t>
    </rPh>
    <rPh sb="17" eb="18">
      <t>ハイ</t>
    </rPh>
    <rPh sb="23" eb="27">
      <t>ドウロオウダン</t>
    </rPh>
    <rPh sb="28" eb="30">
      <t>チュウイ</t>
    </rPh>
    <phoneticPr fontId="25"/>
  </si>
  <si>
    <t>╋字路（青少年交流の家入口）　Ｓ</t>
    <rPh sb="4" eb="9">
      <t>セイショウネンコウリュウ</t>
    </rPh>
    <rPh sb="10" eb="11">
      <t>イエ</t>
    </rPh>
    <rPh sb="11" eb="13">
      <t>イリグチ</t>
    </rPh>
    <phoneticPr fontId="25"/>
  </si>
  <si>
    <t>左折後、すぐ先を左側側道へ</t>
    <rPh sb="0" eb="3">
      <t>サセツゴ</t>
    </rPh>
    <rPh sb="6" eb="7">
      <t>サキ</t>
    </rPh>
    <rPh sb="8" eb="10">
      <t>ヒダリガワ</t>
    </rPh>
    <rPh sb="10" eb="12">
      <t>ソクドウ</t>
    </rPh>
    <phoneticPr fontId="25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</si>
  <si>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</t>
    </r>
    <rPh sb="1" eb="3">
      <t>ジロ</t>
    </rPh>
    <phoneticPr fontId="25"/>
  </si>
  <si>
    <t>左</t>
    <phoneticPr fontId="25"/>
  </si>
  <si>
    <t>左側道へ。しばらく道なりにR56を進む</t>
    <rPh sb="0" eb="3">
      <t>ヒダリソクドウ</t>
    </rPh>
    <rPh sb="9" eb="10">
      <t>ミチ</t>
    </rPh>
    <rPh sb="17" eb="18">
      <t>スス</t>
    </rPh>
    <phoneticPr fontId="25"/>
  </si>
  <si>
    <t>新内港、市役所</t>
    <rPh sb="0" eb="1">
      <t>シン</t>
    </rPh>
    <rPh sb="2" eb="3">
      <t>ミナト</t>
    </rPh>
    <rPh sb="4" eb="7">
      <t>シヤクショ</t>
    </rPh>
    <phoneticPr fontId="25"/>
  </si>
  <si>
    <t>R320</t>
    <phoneticPr fontId="25"/>
  </si>
  <si>
    <t>市街地なので通行に注意！</t>
    <rPh sb="0" eb="3">
      <t>シガイチ</t>
    </rPh>
    <rPh sb="6" eb="8">
      <t>ツウコウ</t>
    </rPh>
    <rPh sb="9" eb="11">
      <t>チュウイ</t>
    </rPh>
    <phoneticPr fontId="25"/>
  </si>
  <si>
    <t>╋字路（栄町港）　Ｓ</t>
    <rPh sb="4" eb="6">
      <t>サカエマチ</t>
    </rPh>
    <rPh sb="6" eb="7">
      <t>ミナト</t>
    </rPh>
    <phoneticPr fontId="25"/>
  </si>
  <si>
    <t>╋字路　Ｓ</t>
    <phoneticPr fontId="25"/>
  </si>
  <si>
    <t>狭い道へ入っていきます。</t>
    <rPh sb="0" eb="1">
      <t>セマ</t>
    </rPh>
    <rPh sb="2" eb="3">
      <t>ミチ</t>
    </rPh>
    <rPh sb="4" eb="5">
      <t>ハイ</t>
    </rPh>
    <phoneticPr fontId="25"/>
  </si>
  <si>
    <t>╋字路（鶴島小学校前）　Ｓ</t>
    <rPh sb="4" eb="6">
      <t>ツルシマ</t>
    </rPh>
    <rPh sb="6" eb="10">
      <t>ショウガッコウマエ</t>
    </rPh>
    <phoneticPr fontId="25"/>
  </si>
  <si>
    <t>この先R56へ。しばらく道なりにR56を進む</t>
    <rPh sb="2" eb="3">
      <t>サキ</t>
    </rPh>
    <rPh sb="12" eb="13">
      <t>ミチ</t>
    </rPh>
    <rPh sb="20" eb="21">
      <t>スス</t>
    </rPh>
    <phoneticPr fontId="25"/>
  </si>
  <si>
    <t>深浦港、垣内</t>
    <rPh sb="0" eb="2">
      <t>フカウラ</t>
    </rPh>
    <rPh sb="2" eb="3">
      <t>コウ</t>
    </rPh>
    <rPh sb="4" eb="6">
      <t>カキウチ</t>
    </rPh>
    <phoneticPr fontId="25"/>
  </si>
  <si>
    <t>K7</t>
    <phoneticPr fontId="25"/>
  </si>
  <si>
    <t>信号がないので、道路横断に注意！</t>
    <rPh sb="0" eb="2">
      <t>シンゴウ</t>
    </rPh>
    <rPh sb="8" eb="12">
      <t>ドウロオウダン</t>
    </rPh>
    <rPh sb="13" eb="15">
      <t>チュウイ</t>
    </rPh>
    <phoneticPr fontId="25"/>
  </si>
  <si>
    <t>右折時、注意！</t>
    <rPh sb="0" eb="3">
      <t>ウセツジ</t>
    </rPh>
    <rPh sb="4" eb="6">
      <t>チュウイ</t>
    </rPh>
    <phoneticPr fontId="25"/>
  </si>
  <si>
    <t>R321</t>
    <phoneticPr fontId="25"/>
  </si>
  <si>
    <t>この先、道の駅すくも</t>
    <rPh sb="2" eb="3">
      <t>サキ</t>
    </rPh>
    <rPh sb="4" eb="5">
      <t>ミチ</t>
    </rPh>
    <rPh sb="6" eb="7">
      <t>エキ</t>
    </rPh>
    <phoneticPr fontId="25"/>
  </si>
  <si>
    <t>┫字路　S</t>
    <phoneticPr fontId="25"/>
  </si>
  <si>
    <t>足摺岬</t>
    <rPh sb="0" eb="3">
      <t>アシズリミサキ</t>
    </rPh>
    <phoneticPr fontId="25"/>
  </si>
  <si>
    <t>K27</t>
    <phoneticPr fontId="25"/>
  </si>
  <si>
    <t>通過チェック５
写真（右側）</t>
    <rPh sb="0" eb="2">
      <t>ツウカ</t>
    </rPh>
    <rPh sb="8" eb="10">
      <t>シャシン</t>
    </rPh>
    <rPh sb="11" eb="13">
      <t>ミギガワ</t>
    </rPh>
    <phoneticPr fontId="25"/>
  </si>
  <si>
    <t>足摺岬四国最南端のモニュメント</t>
    <rPh sb="0" eb="3">
      <t>アシズリミサキ</t>
    </rPh>
    <rPh sb="3" eb="8">
      <t>シコクサイナンタン</t>
    </rPh>
    <phoneticPr fontId="25"/>
  </si>
  <si>
    <t>以布利</t>
    <rPh sb="0" eb="3">
      <t>イブリ</t>
    </rPh>
    <phoneticPr fontId="25"/>
  </si>
  <si>
    <t>めっちゃ、細いお遍路道なので走行に注意！</t>
    <rPh sb="5" eb="6">
      <t>ホソ</t>
    </rPh>
    <rPh sb="8" eb="11">
      <t>ヘンロミチ</t>
    </rPh>
    <rPh sb="14" eb="16">
      <t>ソウコウ</t>
    </rPh>
    <rPh sb="17" eb="19">
      <t>チュウイ</t>
    </rPh>
    <phoneticPr fontId="25"/>
  </si>
  <si>
    <t>道路横断に注意！</t>
    <rPh sb="0" eb="4">
      <t>ドウロオウダン</t>
    </rPh>
    <rPh sb="5" eb="7">
      <t>チュウイ</t>
    </rPh>
    <phoneticPr fontId="25"/>
  </si>
  <si>
    <t>高知、四万十市</t>
    <rPh sb="0" eb="2">
      <t>コウチ</t>
    </rPh>
    <rPh sb="3" eb="7">
      <t>シマントシ</t>
    </rPh>
    <phoneticPr fontId="25"/>
  </si>
  <si>
    <t>┣字路　S</t>
    <phoneticPr fontId="25"/>
  </si>
  <si>
    <t>四万十市街</t>
    <rPh sb="0" eb="5">
      <t>シマントシガイ</t>
    </rPh>
    <phoneticPr fontId="25"/>
  </si>
  <si>
    <t>直進後に横断歩道で道路横断してください。</t>
    <rPh sb="0" eb="3">
      <t>チョクシンゴ</t>
    </rPh>
    <rPh sb="4" eb="6">
      <t>オウダン</t>
    </rPh>
    <rPh sb="6" eb="8">
      <t>ホドウ</t>
    </rPh>
    <rPh sb="9" eb="13">
      <t>ドウロオウダン</t>
    </rPh>
    <phoneticPr fontId="25"/>
  </si>
  <si>
    <t>K346</t>
    <phoneticPr fontId="25"/>
  </si>
  <si>
    <t>K340</t>
    <phoneticPr fontId="25"/>
  </si>
  <si>
    <t>右折後、赤い橋（四万十川橋）を渡ります。
車道は狭いので歩道を走行してください。</t>
    <rPh sb="0" eb="3">
      <t>ウセツゴ</t>
    </rPh>
    <rPh sb="4" eb="5">
      <t>アカ</t>
    </rPh>
    <rPh sb="6" eb="7">
      <t>ハシ</t>
    </rPh>
    <rPh sb="8" eb="13">
      <t>シマントガワハシ</t>
    </rPh>
    <rPh sb="15" eb="16">
      <t>ワタ</t>
    </rPh>
    <rPh sb="21" eb="23">
      <t>シャドウ</t>
    </rPh>
    <rPh sb="24" eb="25">
      <t>セマ</t>
    </rPh>
    <rPh sb="28" eb="30">
      <t>ホドウ</t>
    </rPh>
    <rPh sb="31" eb="33">
      <t>ソウコウ</t>
    </rPh>
    <phoneticPr fontId="25"/>
  </si>
  <si>
    <t>┫字路　</t>
    <phoneticPr fontId="25"/>
  </si>
  <si>
    <t>右折</t>
    <rPh sb="0" eb="2">
      <t>ウセツ</t>
    </rPh>
    <phoneticPr fontId="25"/>
  </si>
  <si>
    <t>╋字路　Ｓ</t>
    <phoneticPr fontId="25"/>
  </si>
  <si>
    <t>高知、四万十町</t>
    <rPh sb="0" eb="2">
      <t>コウチ</t>
    </rPh>
    <rPh sb="3" eb="7">
      <t>シマントチョウ</t>
    </rPh>
    <phoneticPr fontId="25"/>
  </si>
  <si>
    <t>R381</t>
    <phoneticPr fontId="25"/>
  </si>
  <si>
    <t>通過チェック７
写真（右側）</t>
    <rPh sb="0" eb="2">
      <t>ツウカ</t>
    </rPh>
    <rPh sb="8" eb="10">
      <t>シャシン</t>
    </rPh>
    <rPh sb="11" eb="13">
      <t>ミギガワ</t>
    </rPh>
    <phoneticPr fontId="25"/>
  </si>
  <si>
    <r>
      <rPr>
        <sz val="13.2"/>
        <rFont val="ＭＳ Ｐゴシック"/>
        <family val="3"/>
        <charset val="128"/>
      </rPr>
      <t>道の駅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四万十とおわの看板</t>
    </r>
    <rPh sb="0" eb="1">
      <t>ミチ</t>
    </rPh>
    <rPh sb="2" eb="3">
      <t>エキ</t>
    </rPh>
    <rPh sb="4" eb="7">
      <t>シマント</t>
    </rPh>
    <rPh sb="11" eb="13">
      <t>カンバン</t>
    </rPh>
    <phoneticPr fontId="25"/>
  </si>
  <si>
    <t>須崎</t>
    <rPh sb="0" eb="2">
      <t>スザキ</t>
    </rPh>
    <phoneticPr fontId="25"/>
  </si>
  <si>
    <t>高知、須崎</t>
    <rPh sb="0" eb="2">
      <t>コウチ</t>
    </rPh>
    <rPh sb="3" eb="5">
      <t>スザキ</t>
    </rPh>
    <phoneticPr fontId="25"/>
  </si>
  <si>
    <t>┳字路（四万十町根元原）　S</t>
    <rPh sb="4" eb="11">
      <t>シマントチョウネモトハラ</t>
    </rPh>
    <phoneticPr fontId="25"/>
  </si>
  <si>
    <t>この先、路肩が狭い個所があるので走行に注意！</t>
    <rPh sb="2" eb="3">
      <t>サキ</t>
    </rPh>
    <rPh sb="4" eb="6">
      <t>ロカタ</t>
    </rPh>
    <rPh sb="7" eb="8">
      <t>セマ</t>
    </rPh>
    <rPh sb="9" eb="11">
      <t>カショ</t>
    </rPh>
    <rPh sb="16" eb="18">
      <t>ソウコウ</t>
    </rPh>
    <rPh sb="19" eb="21">
      <t>チュウイ</t>
    </rPh>
    <phoneticPr fontId="25"/>
  </si>
  <si>
    <t>野見港</t>
    <rPh sb="0" eb="1">
      <t>ノ</t>
    </rPh>
    <rPh sb="1" eb="2">
      <t>ミ</t>
    </rPh>
    <rPh sb="2" eb="3">
      <t>ミナト</t>
    </rPh>
    <phoneticPr fontId="25"/>
  </si>
  <si>
    <t>K284</t>
    <phoneticPr fontId="25"/>
  </si>
  <si>
    <t>橋を渡って左折</t>
    <rPh sb="0" eb="1">
      <t>ハシ</t>
    </rPh>
    <rPh sb="2" eb="3">
      <t>ワタ</t>
    </rPh>
    <rPh sb="5" eb="7">
      <t>サセツ</t>
    </rPh>
    <phoneticPr fontId="25"/>
  </si>
  <si>
    <t>青龍寺、池ノ浦</t>
    <rPh sb="0" eb="3">
      <t>セイリュウジ</t>
    </rPh>
    <rPh sb="4" eb="5">
      <t>イケ</t>
    </rPh>
    <rPh sb="6" eb="7">
      <t>ウラ</t>
    </rPh>
    <phoneticPr fontId="25"/>
  </si>
  <si>
    <t>K47</t>
    <phoneticPr fontId="25"/>
  </si>
  <si>
    <t>横浪黒潮ラインへ、アップダウンがあります。</t>
    <rPh sb="0" eb="2">
      <t>ヨコナミ</t>
    </rPh>
    <rPh sb="2" eb="4">
      <t>クロシオ</t>
    </rPh>
    <phoneticPr fontId="25"/>
  </si>
  <si>
    <t>帷子崎展望台駐車場の片隅にある標識</t>
    <rPh sb="1" eb="2">
      <t>コ</t>
    </rPh>
    <rPh sb="2" eb="3">
      <t>サキ</t>
    </rPh>
    <rPh sb="3" eb="6">
      <t>テンボウダイ</t>
    </rPh>
    <rPh sb="6" eb="9">
      <t>チュウシャジョウ</t>
    </rPh>
    <rPh sb="10" eb="12">
      <t>カタスミ</t>
    </rPh>
    <rPh sb="15" eb="17">
      <t>ヒョウシキ</t>
    </rPh>
    <phoneticPr fontId="25"/>
  </si>
  <si>
    <t>高知、桂浜</t>
    <rPh sb="0" eb="2">
      <t>コウチ</t>
    </rPh>
    <rPh sb="3" eb="5">
      <t>カツラハマ</t>
    </rPh>
    <phoneticPr fontId="25"/>
  </si>
  <si>
    <t>┣字路　S</t>
    <phoneticPr fontId="25"/>
  </si>
  <si>
    <t>室戸、赤岡</t>
    <rPh sb="0" eb="2">
      <t>ムロト</t>
    </rPh>
    <rPh sb="3" eb="5">
      <t>アカオカ</t>
    </rPh>
    <phoneticPr fontId="25"/>
  </si>
  <si>
    <t>K14</t>
    <phoneticPr fontId="25"/>
  </si>
  <si>
    <t>桂浜</t>
    <rPh sb="0" eb="2">
      <t>カツラハマ</t>
    </rPh>
    <phoneticPr fontId="25"/>
  </si>
  <si>
    <t>╋字路（赤岡町横町）　Ｓ</t>
    <rPh sb="4" eb="9">
      <t>アカオカチョウヨコマチ</t>
    </rPh>
    <phoneticPr fontId="25"/>
  </si>
  <si>
    <t>室戸、安芸</t>
    <rPh sb="0" eb="2">
      <t>ムロト</t>
    </rPh>
    <rPh sb="3" eb="5">
      <t>アキ</t>
    </rPh>
    <phoneticPr fontId="25"/>
  </si>
  <si>
    <t>R55</t>
    <phoneticPr fontId="25"/>
  </si>
  <si>
    <t>╋字路　Ｓ</t>
    <phoneticPr fontId="25"/>
  </si>
  <si>
    <t>夜須駅</t>
    <rPh sb="0" eb="2">
      <t>ヤス</t>
    </rPh>
    <rPh sb="2" eb="3">
      <t>エキ</t>
    </rPh>
    <phoneticPr fontId="25"/>
  </si>
  <si>
    <t>┳字路　</t>
    <phoneticPr fontId="25"/>
  </si>
  <si>
    <t>正面が道の駅やす</t>
    <rPh sb="0" eb="2">
      <t>ショウメン</t>
    </rPh>
    <rPh sb="3" eb="4">
      <t>ミチ</t>
    </rPh>
    <rPh sb="5" eb="6">
      <t>エキ</t>
    </rPh>
    <phoneticPr fontId="25"/>
  </si>
  <si>
    <t>左折後、沈下橋を渡ります。
ただし、増水などで通行できな状態でしたらそのまま直進。</t>
    <rPh sb="0" eb="3">
      <t>サセツゴ</t>
    </rPh>
    <rPh sb="4" eb="7">
      <t>チンカバシ</t>
    </rPh>
    <rPh sb="8" eb="9">
      <t>ワタ</t>
    </rPh>
    <rPh sb="18" eb="20">
      <t>ゾウスイ</t>
    </rPh>
    <rPh sb="23" eb="25">
      <t>ツウコウ</t>
    </rPh>
    <rPh sb="28" eb="30">
      <t>ジョウタイ</t>
    </rPh>
    <rPh sb="38" eb="40">
      <t>チョクシン</t>
    </rPh>
    <phoneticPr fontId="25"/>
  </si>
  <si>
    <t>通過チェック６
写真（右側）</t>
    <rPh sb="0" eb="2">
      <t>ツウカ</t>
    </rPh>
    <rPh sb="8" eb="10">
      <t>シャシン</t>
    </rPh>
    <rPh sb="11" eb="13">
      <t>ミギガワ</t>
    </rPh>
    <phoneticPr fontId="25"/>
  </si>
  <si>
    <t>橋の南側に出ます。</t>
    <rPh sb="0" eb="1">
      <t>ハシ</t>
    </rPh>
    <rPh sb="2" eb="4">
      <t>ミナミガワ</t>
    </rPh>
    <rPh sb="5" eb="6">
      <t>デ</t>
    </rPh>
    <phoneticPr fontId="25"/>
  </si>
  <si>
    <t>┣字路（室戸市浮津）　S</t>
    <rPh sb="4" eb="7">
      <t>ムロトシ</t>
    </rPh>
    <rPh sb="7" eb="9">
      <t>ウキツ</t>
    </rPh>
    <phoneticPr fontId="25"/>
  </si>
  <si>
    <t>徳島、室戸岬</t>
    <rPh sb="0" eb="2">
      <t>トクシマ</t>
    </rPh>
    <rPh sb="3" eb="6">
      <t>ムロトミサキ</t>
    </rPh>
    <phoneticPr fontId="25"/>
  </si>
  <si>
    <t>┫字路（室戸市室津）　S</t>
    <rPh sb="4" eb="7">
      <t>ムロトシ</t>
    </rPh>
    <rPh sb="7" eb="9">
      <t>ムロツ</t>
    </rPh>
    <phoneticPr fontId="25"/>
  </si>
  <si>
    <t>室戸スカイライン</t>
    <rPh sb="0" eb="2">
      <t>ムロト</t>
    </rPh>
    <phoneticPr fontId="25"/>
  </si>
  <si>
    <t>K203</t>
    <phoneticPr fontId="25"/>
  </si>
  <si>
    <t>室戸スカイラインへ</t>
    <rPh sb="0" eb="2">
      <t>ムロト</t>
    </rPh>
    <phoneticPr fontId="25"/>
  </si>
  <si>
    <t>那賀</t>
    <rPh sb="0" eb="2">
      <t>ナカ</t>
    </rPh>
    <phoneticPr fontId="25"/>
  </si>
  <si>
    <t>R193</t>
    <phoneticPr fontId="25"/>
  </si>
  <si>
    <t>徳島、木沢</t>
    <rPh sb="0" eb="2">
      <t>トクシマ</t>
    </rPh>
    <rPh sb="3" eb="5">
      <t>キサワ</t>
    </rPh>
    <phoneticPr fontId="25"/>
  </si>
  <si>
    <t>R195,193</t>
    <phoneticPr fontId="25"/>
  </si>
  <si>
    <t>更に自販機もなくなります、、、、、、</t>
    <rPh sb="0" eb="1">
      <t>サラ</t>
    </rPh>
    <rPh sb="2" eb="5">
      <t>ジハンキ</t>
    </rPh>
    <phoneticPr fontId="25"/>
  </si>
  <si>
    <t>土須峠</t>
    <rPh sb="0" eb="1">
      <t>ツチ</t>
    </rPh>
    <rPh sb="1" eb="2">
      <t>ス</t>
    </rPh>
    <rPh sb="2" eb="3">
      <t>トウゲ</t>
    </rPh>
    <phoneticPr fontId="25"/>
  </si>
  <si>
    <t>ここから山間部へ入っていきますので左手ローソン（24H営業）で補給を！　一気に寂しくなります、、、そして正念場となります、、</t>
    <rPh sb="4" eb="7">
      <t>サンカンブ</t>
    </rPh>
    <rPh sb="8" eb="9">
      <t>ハイ</t>
    </rPh>
    <rPh sb="17" eb="19">
      <t>ヒダリテ</t>
    </rPh>
    <rPh sb="27" eb="29">
      <t>エイギョウ</t>
    </rPh>
    <rPh sb="31" eb="33">
      <t>ホキュウ</t>
    </rPh>
    <rPh sb="36" eb="38">
      <t>イッキ</t>
    </rPh>
    <rPh sb="39" eb="40">
      <t>サミ</t>
    </rPh>
    <rPh sb="52" eb="55">
      <t>ショウネンバ</t>
    </rPh>
    <phoneticPr fontId="25"/>
  </si>
  <si>
    <t>国道とはいえ、、、</t>
    <rPh sb="0" eb="2">
      <t>コクドウ</t>
    </rPh>
    <phoneticPr fontId="25"/>
  </si>
  <si>
    <t>剣山、山川</t>
    <rPh sb="0" eb="2">
      <t>ツルギサン</t>
    </rPh>
    <rPh sb="3" eb="5">
      <t>ヤマカワ</t>
    </rPh>
    <phoneticPr fontId="25"/>
  </si>
  <si>
    <t>剣山、木屋平</t>
    <rPh sb="0" eb="1">
      <t>ツルギ</t>
    </rPh>
    <rPh sb="1" eb="2">
      <t>サン</t>
    </rPh>
    <rPh sb="3" eb="6">
      <t>キヤダイラ</t>
    </rPh>
    <phoneticPr fontId="25"/>
  </si>
  <si>
    <t>R438</t>
    <phoneticPr fontId="25"/>
  </si>
  <si>
    <t>R438</t>
    <phoneticPr fontId="25"/>
  </si>
  <si>
    <t>R438ですから、だいたい想像できます、、、</t>
    <rPh sb="13" eb="15">
      <t>ソウゾウ</t>
    </rPh>
    <phoneticPr fontId="25"/>
  </si>
  <si>
    <r>
      <t xml:space="preserve">大歩危、
</t>
    </r>
    <r>
      <rPr>
        <sz val="10"/>
        <rFont val="ＭＳ Ｐゴシック"/>
        <family val="3"/>
        <charset val="128"/>
      </rPr>
      <t>祖谷のかずら橋</t>
    </r>
    <rPh sb="0" eb="3">
      <t>オオボケ</t>
    </rPh>
    <rPh sb="5" eb="7">
      <t>イヤ</t>
    </rPh>
    <rPh sb="11" eb="12">
      <t>バシ</t>
    </rPh>
    <phoneticPr fontId="25"/>
  </si>
  <si>
    <t>R439</t>
    <phoneticPr fontId="25"/>
  </si>
  <si>
    <t>間違えないでください、左側R439方面です。</t>
    <rPh sb="0" eb="2">
      <t>マチガ</t>
    </rPh>
    <rPh sb="11" eb="13">
      <t>ヒダリガワ</t>
    </rPh>
    <rPh sb="17" eb="19">
      <t>ホウメン</t>
    </rPh>
    <phoneticPr fontId="25"/>
  </si>
  <si>
    <t>天狗塚登山口
落合集落展望所</t>
    <rPh sb="0" eb="2">
      <t>テング</t>
    </rPh>
    <rPh sb="2" eb="3">
      <t>ツカ</t>
    </rPh>
    <rPh sb="3" eb="5">
      <t>トザン</t>
    </rPh>
    <rPh sb="5" eb="6">
      <t>グチ</t>
    </rPh>
    <rPh sb="7" eb="14">
      <t>オチアイシュウラクテンボウショ</t>
    </rPh>
    <phoneticPr fontId="25"/>
  </si>
  <si>
    <t>ミスコースにちゅうい！</t>
    <phoneticPr fontId="25"/>
  </si>
  <si>
    <t>落合集落展望所</t>
    <rPh sb="0" eb="7">
      <t>オチアイシュウラクテンボウショ</t>
    </rPh>
    <phoneticPr fontId="25"/>
  </si>
  <si>
    <t>池田方面</t>
    <rPh sb="0" eb="4">
      <t>イケダホウメン</t>
    </rPh>
    <phoneticPr fontId="25"/>
  </si>
  <si>
    <t>少し先に自販機あり</t>
    <rPh sb="0" eb="1">
      <t>スコ</t>
    </rPh>
    <rPh sb="2" eb="3">
      <t>サキ</t>
    </rPh>
    <rPh sb="4" eb="7">
      <t>ジハンキ</t>
    </rPh>
    <phoneticPr fontId="25"/>
  </si>
  <si>
    <t>京柱峠</t>
    <rPh sb="0" eb="3">
      <t>キョウバシラトウゲ</t>
    </rPh>
    <phoneticPr fontId="25"/>
  </si>
  <si>
    <t>高知、本山</t>
    <rPh sb="0" eb="2">
      <t>コウチ</t>
    </rPh>
    <rPh sb="3" eb="5">
      <t>モトヤマ</t>
    </rPh>
    <phoneticPr fontId="25"/>
  </si>
  <si>
    <t>R32、439</t>
    <phoneticPr fontId="25"/>
  </si>
  <si>
    <t>╋字路　Ｓ</t>
    <phoneticPr fontId="25"/>
  </si>
  <si>
    <t>本山</t>
    <rPh sb="0" eb="2">
      <t>モトヤマ</t>
    </rPh>
    <phoneticPr fontId="25"/>
  </si>
  <si>
    <t>もう少しです</t>
    <rPh sb="2" eb="3">
      <t>スコ</t>
    </rPh>
    <phoneticPr fontId="25"/>
  </si>
  <si>
    <t>早明浦ダム</t>
    <rPh sb="0" eb="3">
      <t>サメウラ</t>
    </rPh>
    <phoneticPr fontId="25"/>
  </si>
  <si>
    <t>K17</t>
    <phoneticPr fontId="25"/>
  </si>
  <si>
    <t>右側の【かみよしのがわばし】の銘板の写真</t>
    <rPh sb="0" eb="2">
      <t>ミギガワ</t>
    </rPh>
    <rPh sb="15" eb="17">
      <t>メイバン</t>
    </rPh>
    <rPh sb="18" eb="20">
      <t>シャシン</t>
    </rPh>
    <phoneticPr fontId="25"/>
  </si>
  <si>
    <t>K17</t>
    <phoneticPr fontId="25"/>
  </si>
  <si>
    <t>西条</t>
    <rPh sb="0" eb="2">
      <t>サイジョウ</t>
    </rPh>
    <phoneticPr fontId="25"/>
  </si>
  <si>
    <t>高松</t>
    <rPh sb="0" eb="2">
      <t>タカマツ</t>
    </rPh>
    <phoneticPr fontId="25"/>
  </si>
  <si>
    <t>╋字路（加茂川橋）　Ｓ</t>
    <rPh sb="4" eb="8">
      <t>カモガワキョウ</t>
    </rPh>
    <phoneticPr fontId="25"/>
  </si>
  <si>
    <t>╋字路（常信）　Ｓ</t>
    <rPh sb="4" eb="6">
      <t>ジョウシン</t>
    </rPh>
    <phoneticPr fontId="25"/>
  </si>
  <si>
    <t>西条駅</t>
    <rPh sb="0" eb="3">
      <t>サイジョウエキ</t>
    </rPh>
    <phoneticPr fontId="25"/>
  </si>
  <si>
    <t>╋字路　Ｓ</t>
    <phoneticPr fontId="25"/>
  </si>
  <si>
    <t>ローソン西条駅前店
（レシート）</t>
    <rPh sb="4" eb="9">
      <t>サイジョウエキマエテン</t>
    </rPh>
    <phoneticPr fontId="25"/>
  </si>
  <si>
    <t>左側</t>
    <rPh sb="0" eb="2">
      <t>ヒダリガワ</t>
    </rPh>
    <phoneticPr fontId="25"/>
  </si>
  <si>
    <t>ゴール後は指示に従ってください。
お疲れ様です。</t>
    <rPh sb="3" eb="4">
      <t>ゴ</t>
    </rPh>
    <rPh sb="5" eb="7">
      <t>シジ</t>
    </rPh>
    <rPh sb="8" eb="9">
      <t>シタガ</t>
    </rPh>
    <rPh sb="18" eb="19">
      <t>ツカ</t>
    </rPh>
    <rPh sb="20" eb="21">
      <t>サマ</t>
    </rPh>
    <phoneticPr fontId="25"/>
  </si>
  <si>
    <r>
      <t>20</t>
    </r>
    <r>
      <rPr>
        <b/>
        <sz val="13"/>
        <rFont val="ＭＳ Ｐゴシック"/>
        <family val="3"/>
        <charset val="128"/>
      </rPr>
      <t>）</t>
    </r>
    <r>
      <rPr>
        <b/>
        <sz val="13"/>
        <rFont val="Trebuchet MS"/>
        <family val="2"/>
      </rPr>
      <t>8</t>
    </r>
    <r>
      <rPr>
        <b/>
        <sz val="13"/>
        <rFont val="ＭＳ Ｐゴシック"/>
        <family val="3"/>
        <charset val="128"/>
      </rPr>
      <t>：</t>
    </r>
    <r>
      <rPr>
        <b/>
        <sz val="13"/>
        <rFont val="Trebuchet MS"/>
        <family val="2"/>
      </rPr>
      <t>00</t>
    </r>
    <phoneticPr fontId="25"/>
  </si>
  <si>
    <t>参考
20）10：48</t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</si>
  <si>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20)21:40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</si>
  <si>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20)15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44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</si>
  <si>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21)04:12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</si>
  <si>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21)08:44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</si>
  <si>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21)14:48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</si>
  <si>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21)20:52</t>
    </r>
    <rPh sb="0" eb="2">
      <t>サンコウ</t>
    </rPh>
    <phoneticPr fontId="25"/>
  </si>
  <si>
    <t>トイレ横の観光マップ看板
ここで朝日を迎えたいですね。</t>
    <rPh sb="3" eb="4">
      <t>ヨコ</t>
    </rPh>
    <rPh sb="5" eb="7">
      <t>カンコウ</t>
    </rPh>
    <rPh sb="10" eb="12">
      <t>カンバン</t>
    </rPh>
    <rPh sb="16" eb="18">
      <t>アサヒ</t>
    </rPh>
    <rPh sb="19" eb="20">
      <t>ムカ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</si>
  <si>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22)05:23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</si>
  <si>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22)21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03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</si>
  <si>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22)23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04</t>
    </r>
    <rPh sb="0" eb="2">
      <t>サンコウ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</si>
  <si>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23)00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49</t>
    </r>
    <rPh sb="0" eb="2">
      <t>サンコウ</t>
    </rPh>
    <phoneticPr fontId="25"/>
  </si>
  <si>
    <t>京柱峠の標識の写真
真夜中かも、、、</t>
    <rPh sb="0" eb="3">
      <t>キョウバシラトウゲ</t>
    </rPh>
    <rPh sb="4" eb="6">
      <t>ヒョウシキ</t>
    </rPh>
    <rPh sb="7" eb="9">
      <t>シャシン</t>
    </rPh>
    <rPh sb="10" eb="13">
      <t>マヨナカ</t>
    </rPh>
    <phoneticPr fontId="25"/>
  </si>
  <si>
    <r>
      <rPr>
        <sz val="13"/>
        <rFont val="ＭＳ Ｐゴシック"/>
        <family val="3"/>
        <charset val="128"/>
      </rPr>
      <t xml:space="preserve">参考
</t>
    </r>
    <r>
      <rPr>
        <sz val="13"/>
        <rFont val="Trebuchet MS"/>
        <family val="2"/>
      </rPr>
      <t>23)05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11</t>
    </r>
    <rPh sb="0" eb="2">
      <t>サンコウ</t>
    </rPh>
    <phoneticPr fontId="25"/>
  </si>
  <si>
    <r>
      <t>23</t>
    </r>
    <r>
      <rPr>
        <sz val="13"/>
        <rFont val="ＭＳ Ｐゴシック"/>
        <family val="3"/>
        <charset val="128"/>
      </rPr>
      <t>）</t>
    </r>
    <r>
      <rPr>
        <sz val="13"/>
        <rFont val="Trebuchet MS"/>
        <family val="2"/>
      </rPr>
      <t>10</t>
    </r>
    <r>
      <rPr>
        <sz val="13"/>
        <rFont val="ＭＳ Ｐゴシック"/>
        <family val="3"/>
        <charset val="128"/>
      </rPr>
      <t>：</t>
    </r>
    <r>
      <rPr>
        <sz val="13"/>
        <rFont val="Trebuchet MS"/>
        <family val="2"/>
      </rPr>
      <t>00</t>
    </r>
    <phoneticPr fontId="25"/>
  </si>
  <si>
    <t>通過チェック４
レシート（右側）</t>
    <rPh sb="0" eb="2">
      <t>ツウカ</t>
    </rPh>
    <rPh sb="13" eb="15">
      <t>ミギガワ</t>
    </rPh>
    <phoneticPr fontId="25"/>
  </si>
  <si>
    <t>ファミリーマート
宿毛小深浦店</t>
    <rPh sb="9" eb="11">
      <t>シュクモ</t>
    </rPh>
    <rPh sb="11" eb="12">
      <t>コ</t>
    </rPh>
    <rPh sb="12" eb="14">
      <t>フカウラ</t>
    </rPh>
    <rPh sb="14" eb="15">
      <t>テン</t>
    </rPh>
    <phoneticPr fontId="25"/>
  </si>
  <si>
    <t>落合集落展望所の看板の写真
夜なら落合集落は見えないかも、、、</t>
    <rPh sb="0" eb="2">
      <t>オチアイ</t>
    </rPh>
    <rPh sb="2" eb="4">
      <t>シュウラク</t>
    </rPh>
    <rPh sb="4" eb="6">
      <t>テンボウ</t>
    </rPh>
    <rPh sb="6" eb="13">
      <t>ショノカンバンノシャシン</t>
    </rPh>
    <rPh sb="14" eb="15">
      <t>ヨル</t>
    </rPh>
    <rPh sb="17" eb="21">
      <t>オチアイシュウラク</t>
    </rPh>
    <rPh sb="22" eb="23">
      <t>ミ</t>
    </rPh>
    <phoneticPr fontId="25"/>
  </si>
  <si>
    <t>通過チェック１１
写真（右側）</t>
    <rPh sb="0" eb="2">
      <t>ツウカ</t>
    </rPh>
    <rPh sb="9" eb="11">
      <t>シャシン</t>
    </rPh>
    <rPh sb="12" eb="14">
      <t>ミギガワ</t>
    </rPh>
    <phoneticPr fontId="25"/>
  </si>
  <si>
    <t>お土産屋さん手前の駐車場にある剣山登山道案内図の写真
暗いかもしれないので注意！</t>
    <rPh sb="1" eb="4">
      <t>ミヤゲヤ</t>
    </rPh>
    <rPh sb="6" eb="8">
      <t>テマエ</t>
    </rPh>
    <rPh sb="9" eb="12">
      <t>チュウシャジョウ</t>
    </rPh>
    <rPh sb="15" eb="17">
      <t>ツルギサン</t>
    </rPh>
    <rPh sb="17" eb="19">
      <t>トザン</t>
    </rPh>
    <rPh sb="20" eb="23">
      <t>アンナイズ</t>
    </rPh>
    <rPh sb="24" eb="26">
      <t>シャシン</t>
    </rPh>
    <rPh sb="27" eb="28">
      <t>クラ</t>
    </rPh>
    <rPh sb="37" eb="39">
      <t>チュウイ</t>
    </rPh>
    <phoneticPr fontId="25"/>
  </si>
  <si>
    <t>┫字路　S</t>
    <phoneticPr fontId="25"/>
  </si>
  <si>
    <t>通過チェック８
写真（可動橋通行可能時間制限標識）
┫字路</t>
    <rPh sb="0" eb="2">
      <t>ツウカ</t>
    </rPh>
    <rPh sb="8" eb="10">
      <t>シャシン</t>
    </rPh>
    <rPh sb="11" eb="14">
      <t>カドウキョウ</t>
    </rPh>
    <rPh sb="14" eb="20">
      <t>ツウコウカノウジカン</t>
    </rPh>
    <rPh sb="20" eb="22">
      <t>セイゲン</t>
    </rPh>
    <rPh sb="22" eb="24">
      <t>ヒョウシキ</t>
    </rPh>
    <phoneticPr fontId="25"/>
  </si>
  <si>
    <r>
      <t xml:space="preserve">通行可能時間外の場合は左折して橋を迂回してください。
</t>
    </r>
    <r>
      <rPr>
        <b/>
        <sz val="13.2"/>
        <rFont val="ＭＳ Ｐゴシック"/>
        <family val="3"/>
        <charset val="128"/>
      </rPr>
      <t>通行可能でしたらそのまま直進してください。</t>
    </r>
    <rPh sb="0" eb="7">
      <t>ツウコウカノウジカンガイ</t>
    </rPh>
    <rPh sb="8" eb="10">
      <t>バアイ</t>
    </rPh>
    <rPh sb="11" eb="13">
      <t>サセツ</t>
    </rPh>
    <rPh sb="15" eb="16">
      <t>ハシ</t>
    </rPh>
    <rPh sb="17" eb="19">
      <t>ウカイ</t>
    </rPh>
    <rPh sb="27" eb="31">
      <t>ツウコウカノウ</t>
    </rPh>
    <rPh sb="39" eb="41">
      <t>チョクシン</t>
    </rPh>
    <phoneticPr fontId="25"/>
  </si>
  <si>
    <t>通過チェック９
写真（トイレ脇）</t>
    <rPh sb="0" eb="2">
      <t>ツウカ</t>
    </rPh>
    <rPh sb="8" eb="10">
      <t>シャシン</t>
    </rPh>
    <rPh sb="14" eb="15">
      <t>ワキ</t>
    </rPh>
    <phoneticPr fontId="25"/>
  </si>
  <si>
    <t>通過チェック１０
写真（左側）</t>
    <rPh sb="0" eb="2">
      <t>ツウカ</t>
    </rPh>
    <rPh sb="9" eb="11">
      <t>シャシン</t>
    </rPh>
    <rPh sb="12" eb="14">
      <t>ヒダリガワ</t>
    </rPh>
    <phoneticPr fontId="25"/>
  </si>
  <si>
    <t>通過チェック１２
写真（右側）</t>
    <rPh sb="0" eb="2">
      <t>ツウカ</t>
    </rPh>
    <rPh sb="9" eb="11">
      <t>シャシン</t>
    </rPh>
    <rPh sb="12" eb="14">
      <t>ミギガワ</t>
    </rPh>
    <phoneticPr fontId="25"/>
  </si>
  <si>
    <t>通過チェック１３
写真（正面）</t>
    <rPh sb="0" eb="2">
      <t>ツウカ</t>
    </rPh>
    <rPh sb="9" eb="11">
      <t>シャシン</t>
    </rPh>
    <rPh sb="12" eb="14">
      <t>ショウメン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</si>
</sst>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_);[Red]\(0.0\)"/>
  </numFmts>
  <fonts count="42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Arial Unicode MS"/>
      <family val="3"/>
      <charset val="128"/>
    </font>
    <font>
      <b/>
      <sz val="12"/>
      <name val="Arial Unicode MS"/>
      <family val="3"/>
      <charset val="128"/>
    </font>
    <font>
      <sz val="12"/>
      <color indexed="8"/>
      <name val="ＭＳ Ｐゴシック"/>
      <family val="3"/>
      <charset val="128"/>
    </font>
    <font>
      <b/>
      <sz val="13.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Arial Unicode MS"/>
      <family val="3"/>
      <charset val="128"/>
    </font>
    <font>
      <b/>
      <sz val="9"/>
      <name val="ＭＳ Ｐゴシック"/>
      <family val="3"/>
      <charset val="128"/>
    </font>
    <font>
      <sz val="13"/>
      <name val="Trebuchet MS"/>
      <family val="2"/>
    </font>
    <font>
      <sz val="13"/>
      <name val="ＭＳ Ｐゴシック"/>
      <family val="3"/>
      <charset val="128"/>
    </font>
    <font>
      <b/>
      <sz val="13"/>
      <name val="Trebuchet MS"/>
      <family val="2"/>
    </font>
    <font>
      <sz val="13.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24" borderId="0" xfId="0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24" borderId="11" xfId="0" applyFill="1" applyBorder="1" applyAlignment="1">
      <alignment horizontal="left" vertical="center"/>
    </xf>
    <xf numFmtId="176" fontId="1" fillId="24" borderId="12" xfId="0" applyNumberFormat="1" applyFont="1" applyFill="1" applyBorder="1" applyAlignment="1">
      <alignment horizontal="center" vertical="center"/>
    </xf>
    <xf numFmtId="0" fontId="0" fillId="25" borderId="11" xfId="0" applyFill="1" applyBorder="1" applyAlignment="1">
      <alignment horizontal="left" vertical="center"/>
    </xf>
    <xf numFmtId="0" fontId="0" fillId="25" borderId="0" xfId="0" applyFill="1">
      <alignment vertical="center"/>
    </xf>
    <xf numFmtId="176" fontId="1" fillId="26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left" vertical="center" wrapText="1" shrinkToFit="1"/>
    </xf>
    <xf numFmtId="0" fontId="0" fillId="25" borderId="12" xfId="0" applyFill="1" applyBorder="1" applyAlignment="1">
      <alignment horizontal="left" vertical="center" shrinkToFit="1"/>
    </xf>
    <xf numFmtId="0" fontId="28" fillId="25" borderId="12" xfId="0" applyFont="1" applyFill="1" applyBorder="1" applyAlignment="1">
      <alignment horizontal="center" vertical="center" shrinkToFit="1"/>
    </xf>
    <xf numFmtId="0" fontId="28" fillId="25" borderId="12" xfId="0" applyFont="1" applyFill="1" applyBorder="1" applyAlignment="1">
      <alignment horizontal="center" vertical="center" wrapText="1" shrinkToFit="1"/>
    </xf>
    <xf numFmtId="0" fontId="28" fillId="25" borderId="12" xfId="0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/>
    </xf>
    <xf numFmtId="0" fontId="6" fillId="25" borderId="12" xfId="0" applyFont="1" applyFill="1" applyBorder="1" applyAlignment="1">
      <alignment horizontal="center" vertical="center" shrinkToFit="1"/>
    </xf>
    <xf numFmtId="0" fontId="1" fillId="26" borderId="12" xfId="0" applyFont="1" applyFill="1" applyBorder="1" applyAlignment="1">
      <alignment horizontal="left" vertical="center" wrapText="1" shrinkToFit="1"/>
    </xf>
    <xf numFmtId="177" fontId="30" fillId="25" borderId="0" xfId="0" applyNumberFormat="1" applyFont="1" applyFill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176" fontId="34" fillId="25" borderId="12" xfId="0" applyNumberFormat="1" applyFont="1" applyFill="1" applyBorder="1" applyAlignment="1">
      <alignment horizontal="center" vertical="center"/>
    </xf>
    <xf numFmtId="176" fontId="30" fillId="25" borderId="0" xfId="0" applyNumberFormat="1" applyFont="1" applyFill="1" applyAlignment="1">
      <alignment horizontal="center" vertical="center"/>
    </xf>
    <xf numFmtId="0" fontId="6" fillId="25" borderId="12" xfId="0" applyFont="1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 shrinkToFit="1"/>
    </xf>
    <xf numFmtId="0" fontId="28" fillId="25" borderId="0" xfId="0" applyFont="1" applyFill="1" applyAlignment="1">
      <alignment horizontal="center" vertical="center" shrinkToFit="1"/>
    </xf>
    <xf numFmtId="0" fontId="6" fillId="25" borderId="0" xfId="0" applyFont="1" applyFill="1" applyAlignment="1">
      <alignment horizontal="center" vertical="center"/>
    </xf>
    <xf numFmtId="0" fontId="0" fillId="25" borderId="0" xfId="0" applyFill="1" applyAlignment="1">
      <alignment vertical="center" shrinkToFit="1"/>
    </xf>
    <xf numFmtId="0" fontId="0" fillId="26" borderId="13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26" fillId="25" borderId="12" xfId="0" applyFont="1" applyFill="1" applyBorder="1" applyAlignment="1">
      <alignment vertical="center" wrapText="1"/>
    </xf>
    <xf numFmtId="177" fontId="26" fillId="25" borderId="12" xfId="0" applyNumberFormat="1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vertical="center" wrapText="1"/>
    </xf>
    <xf numFmtId="0" fontId="28" fillId="26" borderId="12" xfId="0" applyFont="1" applyFill="1" applyBorder="1" applyAlignment="1">
      <alignment horizontal="center" vertical="center" shrinkToFit="1"/>
    </xf>
    <xf numFmtId="176" fontId="1" fillId="26" borderId="12" xfId="0" applyNumberFormat="1" applyFont="1" applyFill="1" applyBorder="1" applyAlignment="1">
      <alignment horizontal="center" vertical="center" shrinkToFit="1"/>
    </xf>
    <xf numFmtId="177" fontId="26" fillId="26" borderId="12" xfId="0" applyNumberFormat="1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horizontal="center" vertical="center" wrapText="1"/>
    </xf>
    <xf numFmtId="0" fontId="27" fillId="26" borderId="12" xfId="0" applyFont="1" applyFill="1" applyBorder="1" applyAlignment="1">
      <alignment vertical="center" wrapText="1"/>
    </xf>
    <xf numFmtId="177" fontId="26" fillId="27" borderId="12" xfId="0" applyNumberFormat="1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8" fillId="27" borderId="12" xfId="0" applyFont="1" applyFill="1" applyBorder="1" applyAlignment="1">
      <alignment horizontal="center" vertical="center" shrinkToFit="1"/>
    </xf>
    <xf numFmtId="0" fontId="27" fillId="27" borderId="12" xfId="0" applyFont="1" applyFill="1" applyBorder="1" applyAlignment="1">
      <alignment vertical="center" wrapText="1"/>
    </xf>
    <xf numFmtId="177" fontId="33" fillId="26" borderId="12" xfId="0" applyNumberFormat="1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shrinkToFit="1"/>
    </xf>
    <xf numFmtId="20" fontId="38" fillId="26" borderId="12" xfId="0" applyNumberFormat="1" applyFont="1" applyFill="1" applyBorder="1" applyAlignment="1">
      <alignment horizontal="center" vertical="center" shrinkToFit="1"/>
    </xf>
    <xf numFmtId="0" fontId="36" fillId="24" borderId="12" xfId="0" applyFont="1" applyFill="1" applyBorder="1" applyAlignment="1">
      <alignment horizontal="center" vertical="center" shrinkToFit="1"/>
    </xf>
    <xf numFmtId="0" fontId="36" fillId="25" borderId="12" xfId="0" applyFont="1" applyFill="1" applyBorder="1" applyAlignment="1">
      <alignment horizontal="center" vertical="center" shrinkToFit="1"/>
    </xf>
    <xf numFmtId="20" fontId="36" fillId="25" borderId="12" xfId="0" applyNumberFormat="1" applyFont="1" applyFill="1" applyBorder="1" applyAlignment="1">
      <alignment horizontal="center" vertical="center" wrapText="1" shrinkToFit="1"/>
    </xf>
    <xf numFmtId="0" fontId="36" fillId="26" borderId="12" xfId="0" applyFont="1" applyFill="1" applyBorder="1" applyAlignment="1">
      <alignment horizontal="center" vertical="center" shrinkToFit="1"/>
    </xf>
    <xf numFmtId="20" fontId="36" fillId="25" borderId="12" xfId="0" applyNumberFormat="1" applyFont="1" applyFill="1" applyBorder="1" applyAlignment="1">
      <alignment horizontal="center" vertical="center" shrinkToFit="1"/>
    </xf>
    <xf numFmtId="0" fontId="36" fillId="25" borderId="12" xfId="0" applyFont="1" applyFill="1" applyBorder="1" applyAlignment="1">
      <alignment horizontal="center" vertical="center" wrapText="1" shrinkToFit="1"/>
    </xf>
    <xf numFmtId="0" fontId="36" fillId="27" borderId="12" xfId="0" applyFont="1" applyFill="1" applyBorder="1" applyAlignment="1">
      <alignment horizontal="center" vertical="center" wrapText="1" shrinkToFit="1"/>
    </xf>
    <xf numFmtId="0" fontId="36" fillId="0" borderId="0" xfId="0" applyFont="1" applyAlignment="1">
      <alignment horizontal="center" vertical="center" shrinkToFit="1"/>
    </xf>
    <xf numFmtId="177" fontId="33" fillId="25" borderId="12" xfId="0" applyNumberFormat="1" applyFont="1" applyFill="1" applyBorder="1" applyAlignment="1">
      <alignment horizontal="center" vertical="center"/>
    </xf>
    <xf numFmtId="20" fontId="38" fillId="25" borderId="12" xfId="0" applyNumberFormat="1" applyFont="1" applyFill="1" applyBorder="1" applyAlignment="1">
      <alignment horizontal="center" vertical="center" shrinkToFit="1"/>
    </xf>
    <xf numFmtId="0" fontId="26" fillId="26" borderId="12" xfId="0" applyFont="1" applyFill="1" applyBorder="1" applyAlignment="1">
      <alignment horizontal="center" vertical="center" shrinkToFit="1"/>
    </xf>
    <xf numFmtId="0" fontId="26" fillId="25" borderId="12" xfId="0" applyFont="1" applyFill="1" applyBorder="1" applyAlignment="1">
      <alignment horizontal="center" vertical="center" shrinkToFit="1"/>
    </xf>
    <xf numFmtId="0" fontId="27" fillId="25" borderId="12" xfId="0" applyFont="1" applyFill="1" applyBorder="1" applyAlignment="1">
      <alignment horizontal="center" vertical="center" shrinkToFit="1"/>
    </xf>
    <xf numFmtId="0" fontId="27" fillId="27" borderId="12" xfId="0" applyFont="1" applyFill="1" applyBorder="1" applyAlignment="1">
      <alignment horizontal="center" vertical="center" shrinkToFit="1"/>
    </xf>
    <xf numFmtId="0" fontId="27" fillId="26" borderId="12" xfId="0" applyFont="1" applyFill="1" applyBorder="1" applyAlignment="1">
      <alignment horizontal="center" vertical="center" shrinkToFit="1"/>
    </xf>
    <xf numFmtId="0" fontId="26" fillId="27" borderId="12" xfId="0" applyFont="1" applyFill="1" applyBorder="1" applyAlignment="1">
      <alignment horizontal="center" vertical="center" shrinkToFit="1"/>
    </xf>
    <xf numFmtId="0" fontId="6" fillId="25" borderId="0" xfId="0" applyFont="1" applyFill="1" applyAlignment="1">
      <alignment horizontal="center" vertical="center" shrinkToFit="1"/>
    </xf>
    <xf numFmtId="0" fontId="6" fillId="25" borderId="12" xfId="0" applyFont="1" applyFill="1" applyBorder="1" applyAlignment="1">
      <alignment horizontal="center" vertical="center" wrapText="1" shrinkToFit="1"/>
    </xf>
    <xf numFmtId="176" fontId="1" fillId="25" borderId="12" xfId="0" applyNumberFormat="1" applyFont="1" applyFill="1" applyBorder="1" applyAlignment="1">
      <alignment horizontal="center" vertical="center"/>
    </xf>
    <xf numFmtId="0" fontId="39" fillId="25" borderId="12" xfId="0" applyFont="1" applyFill="1" applyBorder="1" applyAlignment="1">
      <alignment vertical="center" wrapText="1"/>
    </xf>
    <xf numFmtId="0" fontId="27" fillId="25" borderId="12" xfId="0" applyFont="1" applyFill="1" applyBorder="1" applyAlignment="1">
      <alignment horizontal="center" vertical="center" wrapText="1" shrinkToFit="1"/>
    </xf>
    <xf numFmtId="0" fontId="40" fillId="25" borderId="12" xfId="0" applyFont="1" applyFill="1" applyBorder="1" applyAlignment="1">
      <alignment horizontal="center" vertical="center" wrapText="1" shrinkToFit="1"/>
    </xf>
    <xf numFmtId="177" fontId="35" fillId="25" borderId="12" xfId="0" applyNumberFormat="1" applyFont="1" applyFill="1" applyBorder="1" applyAlignment="1">
      <alignment horizontal="center" vertical="center" wrapText="1"/>
    </xf>
    <xf numFmtId="176" fontId="1" fillId="27" borderId="12" xfId="0" applyNumberFormat="1" applyFont="1" applyFill="1" applyBorder="1" applyAlignment="1">
      <alignment horizontal="center" vertical="center"/>
    </xf>
    <xf numFmtId="0" fontId="26" fillId="27" borderId="12" xfId="0" applyFont="1" applyFill="1" applyBorder="1" applyAlignment="1">
      <alignment vertical="center" wrapText="1"/>
    </xf>
    <xf numFmtId="0" fontId="0" fillId="27" borderId="12" xfId="0" applyFont="1" applyFill="1" applyBorder="1" applyAlignment="1">
      <alignment horizontal="center" vertical="center" wrapText="1" shrinkToFit="1"/>
    </xf>
    <xf numFmtId="0" fontId="37" fillId="27" borderId="12" xfId="0" applyFont="1" applyFill="1" applyBorder="1" applyAlignment="1">
      <alignment horizontal="center" vertical="center" wrapText="1" shrinkToFit="1"/>
    </xf>
    <xf numFmtId="176" fontId="4" fillId="25" borderId="10" xfId="0" applyNumberFormat="1" applyFont="1" applyFill="1" applyBorder="1" applyAlignment="1">
      <alignment horizontal="center" vertical="center"/>
    </xf>
    <xf numFmtId="14" fontId="31" fillId="0" borderId="0" xfId="0" applyNumberFormat="1" applyFont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colors>
    <mruColors>
      <color rgb="FF66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99</xdr:row>
      <xdr:rowOff>209550</xdr:rowOff>
    </xdr:from>
    <xdr:to>
      <xdr:col>4</xdr:col>
      <xdr:colOff>781051</xdr:colOff>
      <xdr:row>113</xdr:row>
      <xdr:rowOff>198347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1422975"/>
          <a:ext cx="2190750" cy="3055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885826</xdr:colOff>
      <xdr:row>100</xdr:row>
      <xdr:rowOff>76201</xdr:rowOff>
    </xdr:from>
    <xdr:to>
      <xdr:col>6</xdr:col>
      <xdr:colOff>649179</xdr:colOff>
      <xdr:row>113</xdr:row>
      <xdr:rowOff>161925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6" y="31775401"/>
          <a:ext cx="2477978" cy="2933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752475</xdr:colOff>
      <xdr:row>100</xdr:row>
      <xdr:rowOff>63657</xdr:rowOff>
    </xdr:from>
    <xdr:to>
      <xdr:col>8</xdr:col>
      <xdr:colOff>3952875</xdr:colOff>
      <xdr:row>112</xdr:row>
      <xdr:rowOff>13996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1496157"/>
          <a:ext cx="4029075" cy="2579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116</xdr:row>
      <xdr:rowOff>114301</xdr:rowOff>
    </xdr:from>
    <xdr:to>
      <xdr:col>4</xdr:col>
      <xdr:colOff>1998312</xdr:colOff>
      <xdr:row>131</xdr:row>
      <xdr:rowOff>104776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5052001"/>
          <a:ext cx="3398487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38101</xdr:colOff>
      <xdr:row>116</xdr:row>
      <xdr:rowOff>76200</xdr:rowOff>
    </xdr:from>
    <xdr:to>
      <xdr:col>8</xdr:col>
      <xdr:colOff>200025</xdr:colOff>
      <xdr:row>133</xdr:row>
      <xdr:rowOff>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35280600"/>
          <a:ext cx="2590799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116</xdr:row>
      <xdr:rowOff>85726</xdr:rowOff>
    </xdr:from>
    <xdr:to>
      <xdr:col>8</xdr:col>
      <xdr:colOff>3048000</xdr:colOff>
      <xdr:row>133</xdr:row>
      <xdr:rowOff>143385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5290126"/>
          <a:ext cx="2752725" cy="3781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3209925</xdr:colOff>
      <xdr:row>116</xdr:row>
      <xdr:rowOff>133350</xdr:rowOff>
    </xdr:from>
    <xdr:to>
      <xdr:col>10</xdr:col>
      <xdr:colOff>698320</xdr:colOff>
      <xdr:row>132</xdr:row>
      <xdr:rowOff>28575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35337750"/>
          <a:ext cx="3108145" cy="340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144</xdr:row>
      <xdr:rowOff>19050</xdr:rowOff>
    </xdr:from>
    <xdr:to>
      <xdr:col>8</xdr:col>
      <xdr:colOff>1304925</xdr:colOff>
      <xdr:row>153</xdr:row>
      <xdr:rowOff>190500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41090850"/>
          <a:ext cx="327660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1791406</xdr:colOff>
      <xdr:row>142</xdr:row>
      <xdr:rowOff>190500</xdr:rowOff>
    </xdr:from>
    <xdr:to>
      <xdr:col>10</xdr:col>
      <xdr:colOff>523876</xdr:colOff>
      <xdr:row>156</xdr:row>
      <xdr:rowOff>30186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806" y="40824150"/>
          <a:ext cx="4352220" cy="2906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66676</xdr:colOff>
      <xdr:row>160</xdr:row>
      <xdr:rowOff>190501</xdr:rowOff>
    </xdr:from>
    <xdr:to>
      <xdr:col>5</xdr:col>
      <xdr:colOff>268792</xdr:colOff>
      <xdr:row>173</xdr:row>
      <xdr:rowOff>180976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44767501"/>
          <a:ext cx="3669216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542925</xdr:colOff>
      <xdr:row>159</xdr:row>
      <xdr:rowOff>190500</xdr:rowOff>
    </xdr:from>
    <xdr:to>
      <xdr:col>8</xdr:col>
      <xdr:colOff>1647825</xdr:colOff>
      <xdr:row>174</xdr:row>
      <xdr:rowOff>18010</xdr:rowOff>
    </xdr:to>
    <xdr:pic>
      <xdr:nvPicPr>
        <xdr:cNvPr id="21" name="図 20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4548425"/>
          <a:ext cx="3533775" cy="3113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2771775</xdr:colOff>
      <xdr:row>159</xdr:row>
      <xdr:rowOff>114300</xdr:rowOff>
    </xdr:from>
    <xdr:to>
      <xdr:col>9</xdr:col>
      <xdr:colOff>245603</xdr:colOff>
      <xdr:row>175</xdr:row>
      <xdr:rowOff>133350</xdr:rowOff>
    </xdr:to>
    <xdr:pic>
      <xdr:nvPicPr>
        <xdr:cNvPr id="22" name="図 21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44472225"/>
          <a:ext cx="2169653" cy="352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238125</xdr:colOff>
      <xdr:row>112</xdr:row>
      <xdr:rowOff>47625</xdr:rowOff>
    </xdr:from>
    <xdr:to>
      <xdr:col>4</xdr:col>
      <xdr:colOff>1466850</xdr:colOff>
      <xdr:row>114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1990725" y="34109025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</a:t>
          </a:r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8</xdr:col>
      <xdr:colOff>1524000</xdr:colOff>
      <xdr:row>110</xdr:row>
      <xdr:rowOff>104775</xdr:rowOff>
    </xdr:from>
    <xdr:to>
      <xdr:col>8</xdr:col>
      <xdr:colOff>2752725</xdr:colOff>
      <xdr:row>112</xdr:row>
      <xdr:rowOff>66675</xdr:rowOff>
    </xdr:to>
    <xdr:sp macro="" textlink="">
      <xdr:nvSpPr>
        <xdr:cNvPr id="23" name="テキスト ボックス 22"/>
        <xdr:cNvSpPr txBox="1"/>
      </xdr:nvSpPr>
      <xdr:spPr>
        <a:xfrm>
          <a:off x="7772400" y="33728025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通過チェック２</a:t>
          </a:r>
        </a:p>
      </xdr:txBody>
    </xdr:sp>
    <xdr:clientData/>
  </xdr:twoCellAnchor>
  <xdr:twoCellAnchor>
    <xdr:from>
      <xdr:col>3</xdr:col>
      <xdr:colOff>571500</xdr:colOff>
      <xdr:row>130</xdr:row>
      <xdr:rowOff>76200</xdr:rowOff>
    </xdr:from>
    <xdr:to>
      <xdr:col>4</xdr:col>
      <xdr:colOff>1085850</xdr:colOff>
      <xdr:row>132</xdr:row>
      <xdr:rowOff>38100</xdr:rowOff>
    </xdr:to>
    <xdr:sp macro="" textlink="">
      <xdr:nvSpPr>
        <xdr:cNvPr id="24" name="テキスト ボックス 23"/>
        <xdr:cNvSpPr txBox="1"/>
      </xdr:nvSpPr>
      <xdr:spPr>
        <a:xfrm>
          <a:off x="1609725" y="38080950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通過チェック３</a:t>
          </a:r>
        </a:p>
      </xdr:txBody>
    </xdr:sp>
    <xdr:clientData/>
  </xdr:twoCellAnchor>
  <xdr:twoCellAnchor>
    <xdr:from>
      <xdr:col>6</xdr:col>
      <xdr:colOff>114300</xdr:colOff>
      <xdr:row>132</xdr:row>
      <xdr:rowOff>19050</xdr:rowOff>
    </xdr:from>
    <xdr:to>
      <xdr:col>7</xdr:col>
      <xdr:colOff>390525</xdr:colOff>
      <xdr:row>133</xdr:row>
      <xdr:rowOff>200025</xdr:rowOff>
    </xdr:to>
    <xdr:sp macro="" textlink="">
      <xdr:nvSpPr>
        <xdr:cNvPr id="25" name="テキスト ボックス 24"/>
        <xdr:cNvSpPr txBox="1"/>
      </xdr:nvSpPr>
      <xdr:spPr>
        <a:xfrm>
          <a:off x="4581525" y="38728650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通過チェック５</a:t>
          </a:r>
        </a:p>
      </xdr:txBody>
    </xdr:sp>
    <xdr:clientData/>
  </xdr:twoCellAnchor>
  <xdr:twoCellAnchor>
    <xdr:from>
      <xdr:col>8</xdr:col>
      <xdr:colOff>1190625</xdr:colOff>
      <xdr:row>132</xdr:row>
      <xdr:rowOff>114300</xdr:rowOff>
    </xdr:from>
    <xdr:to>
      <xdr:col>8</xdr:col>
      <xdr:colOff>2419350</xdr:colOff>
      <xdr:row>134</xdr:row>
      <xdr:rowOff>76200</xdr:rowOff>
    </xdr:to>
    <xdr:sp macro="" textlink="">
      <xdr:nvSpPr>
        <xdr:cNvPr id="26" name="テキスト ボックス 25"/>
        <xdr:cNvSpPr txBox="1"/>
      </xdr:nvSpPr>
      <xdr:spPr>
        <a:xfrm>
          <a:off x="7439025" y="38823900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通過チェック６</a:t>
          </a:r>
        </a:p>
      </xdr:txBody>
    </xdr:sp>
    <xdr:clientData/>
  </xdr:twoCellAnchor>
  <xdr:twoCellAnchor>
    <xdr:from>
      <xdr:col>8</xdr:col>
      <xdr:colOff>4067175</xdr:colOff>
      <xdr:row>131</xdr:row>
      <xdr:rowOff>57150</xdr:rowOff>
    </xdr:from>
    <xdr:to>
      <xdr:col>9</xdr:col>
      <xdr:colOff>600075</xdr:colOff>
      <xdr:row>133</xdr:row>
      <xdr:rowOff>19050</xdr:rowOff>
    </xdr:to>
    <xdr:sp macro="" textlink="">
      <xdr:nvSpPr>
        <xdr:cNvPr id="27" name="テキスト ボックス 26"/>
        <xdr:cNvSpPr txBox="1"/>
      </xdr:nvSpPr>
      <xdr:spPr>
        <a:xfrm>
          <a:off x="10315575" y="38547675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通過チェック７</a:t>
          </a:r>
        </a:p>
      </xdr:txBody>
    </xdr:sp>
    <xdr:clientData/>
  </xdr:twoCellAnchor>
  <xdr:twoCellAnchor>
    <xdr:from>
      <xdr:col>6</xdr:col>
      <xdr:colOff>790575</xdr:colOff>
      <xdr:row>152</xdr:row>
      <xdr:rowOff>190500</xdr:rowOff>
    </xdr:from>
    <xdr:to>
      <xdr:col>8</xdr:col>
      <xdr:colOff>238125</xdr:colOff>
      <xdr:row>154</xdr:row>
      <xdr:rowOff>152400</xdr:rowOff>
    </xdr:to>
    <xdr:sp macro="" textlink="">
      <xdr:nvSpPr>
        <xdr:cNvPr id="28" name="テキスト ボックス 27"/>
        <xdr:cNvSpPr txBox="1"/>
      </xdr:nvSpPr>
      <xdr:spPr>
        <a:xfrm>
          <a:off x="5257800" y="43281600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通過チェック９</a:t>
          </a:r>
        </a:p>
      </xdr:txBody>
    </xdr:sp>
    <xdr:clientData/>
  </xdr:twoCellAnchor>
  <xdr:twoCellAnchor>
    <xdr:from>
      <xdr:col>8</xdr:col>
      <xdr:colOff>3333750</xdr:colOff>
      <xdr:row>154</xdr:row>
      <xdr:rowOff>114300</xdr:rowOff>
    </xdr:from>
    <xdr:to>
      <xdr:col>8</xdr:col>
      <xdr:colOff>4676775</xdr:colOff>
      <xdr:row>156</xdr:row>
      <xdr:rowOff>76200</xdr:rowOff>
    </xdr:to>
    <xdr:sp macro="" textlink="">
      <xdr:nvSpPr>
        <xdr:cNvPr id="29" name="テキスト ボックス 28"/>
        <xdr:cNvSpPr txBox="1"/>
      </xdr:nvSpPr>
      <xdr:spPr>
        <a:xfrm>
          <a:off x="9582150" y="43643550"/>
          <a:ext cx="13430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通過チェック１０</a:t>
          </a:r>
        </a:p>
      </xdr:txBody>
    </xdr:sp>
    <xdr:clientData/>
  </xdr:twoCellAnchor>
  <xdr:twoCellAnchor>
    <xdr:from>
      <xdr:col>3</xdr:col>
      <xdr:colOff>619125</xdr:colOff>
      <xdr:row>172</xdr:row>
      <xdr:rowOff>114300</xdr:rowOff>
    </xdr:from>
    <xdr:to>
      <xdr:col>4</xdr:col>
      <xdr:colOff>1371600</xdr:colOff>
      <xdr:row>174</xdr:row>
      <xdr:rowOff>76200</xdr:rowOff>
    </xdr:to>
    <xdr:sp macro="" textlink="">
      <xdr:nvSpPr>
        <xdr:cNvPr id="30" name="テキスト ボックス 29"/>
        <xdr:cNvSpPr txBox="1"/>
      </xdr:nvSpPr>
      <xdr:spPr>
        <a:xfrm>
          <a:off x="1657350" y="47586900"/>
          <a:ext cx="146685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通過チェック１１</a:t>
          </a:r>
        </a:p>
      </xdr:txBody>
    </xdr:sp>
    <xdr:clientData/>
  </xdr:twoCellAnchor>
  <xdr:twoCellAnchor>
    <xdr:from>
      <xdr:col>7</xdr:col>
      <xdr:colOff>171450</xdr:colOff>
      <xdr:row>173</xdr:row>
      <xdr:rowOff>9525</xdr:rowOff>
    </xdr:from>
    <xdr:to>
      <xdr:col>8</xdr:col>
      <xdr:colOff>790575</xdr:colOff>
      <xdr:row>174</xdr:row>
      <xdr:rowOff>190500</xdr:rowOff>
    </xdr:to>
    <xdr:sp macro="" textlink="">
      <xdr:nvSpPr>
        <xdr:cNvPr id="31" name="テキスト ボックス 30"/>
        <xdr:cNvSpPr txBox="1"/>
      </xdr:nvSpPr>
      <xdr:spPr>
        <a:xfrm>
          <a:off x="5591175" y="47701200"/>
          <a:ext cx="1447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通過チェック１２</a:t>
          </a:r>
        </a:p>
      </xdr:txBody>
    </xdr:sp>
    <xdr:clientData/>
  </xdr:twoCellAnchor>
  <xdr:twoCellAnchor>
    <xdr:from>
      <xdr:col>8</xdr:col>
      <xdr:colOff>3190875</xdr:colOff>
      <xdr:row>174</xdr:row>
      <xdr:rowOff>28575</xdr:rowOff>
    </xdr:from>
    <xdr:to>
      <xdr:col>8</xdr:col>
      <xdr:colOff>4629150</xdr:colOff>
      <xdr:row>175</xdr:row>
      <xdr:rowOff>209550</xdr:rowOff>
    </xdr:to>
    <xdr:sp macro="" textlink="">
      <xdr:nvSpPr>
        <xdr:cNvPr id="32" name="テキスト ボックス 31"/>
        <xdr:cNvSpPr txBox="1"/>
      </xdr:nvSpPr>
      <xdr:spPr>
        <a:xfrm>
          <a:off x="9439275" y="47939325"/>
          <a:ext cx="143827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通過チェック１３</a:t>
          </a:r>
        </a:p>
      </xdr:txBody>
    </xdr:sp>
    <xdr:clientData/>
  </xdr:twoCellAnchor>
  <xdr:twoCellAnchor editAs="oneCell">
    <xdr:from>
      <xdr:col>2</xdr:col>
      <xdr:colOff>533401</xdr:colOff>
      <xdr:row>140</xdr:row>
      <xdr:rowOff>47625</xdr:rowOff>
    </xdr:from>
    <xdr:to>
      <xdr:col>4</xdr:col>
      <xdr:colOff>1571626</xdr:colOff>
      <xdr:row>156</xdr:row>
      <xdr:rowOff>108684</xdr:rowOff>
    </xdr:to>
    <xdr:pic>
      <xdr:nvPicPr>
        <xdr:cNvPr id="33" name="図 32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6" y="40509825"/>
          <a:ext cx="2438400" cy="356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619125</xdr:colOff>
      <xdr:row>155</xdr:row>
      <xdr:rowOff>66675</xdr:rowOff>
    </xdr:from>
    <xdr:to>
      <xdr:col>4</xdr:col>
      <xdr:colOff>1133475</xdr:colOff>
      <xdr:row>157</xdr:row>
      <xdr:rowOff>28575</xdr:rowOff>
    </xdr:to>
    <xdr:sp macro="" textlink="">
      <xdr:nvSpPr>
        <xdr:cNvPr id="34" name="テキスト ボックス 33"/>
        <xdr:cNvSpPr txBox="1"/>
      </xdr:nvSpPr>
      <xdr:spPr>
        <a:xfrm>
          <a:off x="1657350" y="43815000"/>
          <a:ext cx="1228725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通過チェック８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</sheetPr>
  <dimension ref="A1:K99"/>
  <sheetViews>
    <sheetView tabSelected="1" view="pageBreakPreview" topLeftCell="C1" zoomScaleNormal="100" zoomScaleSheetLayoutView="100" zoomScalePageLayoutView="75" workbookViewId="0">
      <selection activeCell="E1" sqref="E1:I2"/>
    </sheetView>
  </sheetViews>
  <sheetFormatPr defaultColWidth="10" defaultRowHeight="17.25" customHeight="1"/>
  <cols>
    <col min="1" max="1" width="0.125" customWidth="1"/>
    <col min="2" max="2" width="4.5" bestFit="1" customWidth="1"/>
    <col min="3" max="3" width="9" style="21" customWidth="1"/>
    <col min="4" max="4" width="9.375" style="24" bestFit="1" customWidth="1"/>
    <col min="5" max="5" width="27.125" bestFit="1" customWidth="1"/>
    <col min="6" max="6" width="8.5" style="28" customWidth="1"/>
    <col min="7" max="7" width="12.5" style="66" customWidth="1"/>
    <col min="8" max="8" width="10.875" style="27" customWidth="1"/>
    <col min="9" max="9" width="61.625" style="29" customWidth="1"/>
    <col min="10" max="10" width="12.125" style="57" customWidth="1"/>
    <col min="11" max="11" width="12.125" style="2" customWidth="1"/>
  </cols>
  <sheetData>
    <row r="1" spans="1:11" ht="14.25" customHeight="1">
      <c r="B1" s="3"/>
      <c r="D1" s="22"/>
      <c r="E1" s="80" t="s">
        <v>24</v>
      </c>
      <c r="F1" s="80"/>
      <c r="G1" s="80"/>
      <c r="H1" s="80"/>
      <c r="I1" s="80"/>
      <c r="J1" s="78"/>
      <c r="K1" s="78"/>
    </row>
    <row r="2" spans="1:11" ht="20.100000000000001" customHeight="1">
      <c r="B2" s="4"/>
      <c r="C2" s="77"/>
      <c r="D2" s="77"/>
      <c r="E2" s="81"/>
      <c r="F2" s="81"/>
      <c r="G2" s="81"/>
      <c r="H2" s="81"/>
      <c r="I2" s="81"/>
      <c r="J2" s="79"/>
      <c r="K2" s="79"/>
    </row>
    <row r="3" spans="1:11" ht="20.100000000000001" customHeight="1">
      <c r="A3" s="5"/>
      <c r="B3" s="6" t="s">
        <v>0</v>
      </c>
      <c r="C3" s="72" t="s">
        <v>12</v>
      </c>
      <c r="D3" s="23" t="s">
        <v>1</v>
      </c>
      <c r="E3" s="7" t="s">
        <v>2</v>
      </c>
      <c r="F3" s="25" t="s">
        <v>3</v>
      </c>
      <c r="G3" s="19" t="s">
        <v>23</v>
      </c>
      <c r="H3" s="15" t="s">
        <v>4</v>
      </c>
      <c r="I3" s="26" t="s">
        <v>5</v>
      </c>
      <c r="J3" s="48" t="s">
        <v>22</v>
      </c>
      <c r="K3" s="7" t="s">
        <v>6</v>
      </c>
    </row>
    <row r="4" spans="1:11" ht="36.75" customHeight="1">
      <c r="A4" s="5"/>
      <c r="B4" s="30">
        <v>1</v>
      </c>
      <c r="C4" s="47">
        <v>0</v>
      </c>
      <c r="D4" s="47">
        <v>0</v>
      </c>
      <c r="E4" s="20" t="s">
        <v>26</v>
      </c>
      <c r="F4" s="37"/>
      <c r="G4" s="60"/>
      <c r="H4" s="38"/>
      <c r="I4" s="42"/>
      <c r="J4" s="49" t="s">
        <v>194</v>
      </c>
      <c r="K4" s="39">
        <v>0</v>
      </c>
    </row>
    <row r="5" spans="1:11" s="11" customFormat="1" ht="16.5" customHeight="1">
      <c r="A5" s="10"/>
      <c r="B5" s="31">
        <v>2</v>
      </c>
      <c r="C5" s="58">
        <v>0.1</v>
      </c>
      <c r="D5" s="33">
        <f>D4+C5</f>
        <v>0.1</v>
      </c>
      <c r="E5" s="14" t="s">
        <v>71</v>
      </c>
      <c r="F5" s="35" t="s">
        <v>10</v>
      </c>
      <c r="G5" s="61"/>
      <c r="H5" s="15"/>
      <c r="I5" s="32"/>
      <c r="J5" s="59"/>
      <c r="K5" s="9">
        <f t="shared" ref="K5:K11" si="0">K4+C5</f>
        <v>0.1</v>
      </c>
    </row>
    <row r="6" spans="1:11" s="11" customFormat="1" ht="16.5" customHeight="1">
      <c r="A6" s="10"/>
      <c r="B6" s="31">
        <v>3</v>
      </c>
      <c r="C6" s="58">
        <v>0.5</v>
      </c>
      <c r="D6" s="33">
        <f t="shared" ref="D6:D11" si="1">D5+C6</f>
        <v>0.6</v>
      </c>
      <c r="E6" s="14" t="s">
        <v>25</v>
      </c>
      <c r="F6" s="35" t="s">
        <v>10</v>
      </c>
      <c r="G6" s="62"/>
      <c r="H6" s="15" t="s">
        <v>27</v>
      </c>
      <c r="I6" s="32"/>
      <c r="J6" s="59"/>
      <c r="K6" s="9">
        <f t="shared" si="0"/>
        <v>0.6</v>
      </c>
    </row>
    <row r="7" spans="1:11" s="11" customFormat="1" ht="16.5" customHeight="1">
      <c r="A7" s="10"/>
      <c r="B7" s="31">
        <v>4</v>
      </c>
      <c r="C7" s="58">
        <v>0.9</v>
      </c>
      <c r="D7" s="33">
        <f t="shared" si="1"/>
        <v>1.5</v>
      </c>
      <c r="E7" s="14" t="s">
        <v>70</v>
      </c>
      <c r="F7" s="36" t="s">
        <v>28</v>
      </c>
      <c r="G7" s="62" t="s">
        <v>29</v>
      </c>
      <c r="H7" s="15" t="s">
        <v>30</v>
      </c>
      <c r="I7" s="32"/>
      <c r="J7" s="59"/>
      <c r="K7" s="9">
        <f t="shared" si="0"/>
        <v>1.5</v>
      </c>
    </row>
    <row r="8" spans="1:11" s="1" customFormat="1" ht="18" customHeight="1">
      <c r="A8" s="8"/>
      <c r="B8" s="31">
        <v>5</v>
      </c>
      <c r="C8" s="33">
        <v>0.5</v>
      </c>
      <c r="D8" s="33">
        <f t="shared" si="1"/>
        <v>2</v>
      </c>
      <c r="E8" s="14" t="s">
        <v>69</v>
      </c>
      <c r="F8" s="35" t="s">
        <v>10</v>
      </c>
      <c r="G8" s="62" t="s">
        <v>31</v>
      </c>
      <c r="H8" s="15" t="s">
        <v>32</v>
      </c>
      <c r="I8" s="32"/>
      <c r="J8" s="50"/>
      <c r="K8" s="9">
        <f t="shared" si="0"/>
        <v>2</v>
      </c>
    </row>
    <row r="9" spans="1:11" s="1" customFormat="1" ht="18" customHeight="1">
      <c r="A9" s="8"/>
      <c r="B9" s="31">
        <v>6</v>
      </c>
      <c r="C9" s="33">
        <v>21.1</v>
      </c>
      <c r="D9" s="33">
        <f t="shared" si="1"/>
        <v>23.1</v>
      </c>
      <c r="E9" s="14" t="s">
        <v>7</v>
      </c>
      <c r="F9" s="35" t="s">
        <v>10</v>
      </c>
      <c r="G9" s="62" t="s">
        <v>33</v>
      </c>
      <c r="H9" s="15"/>
      <c r="I9" s="34" t="s">
        <v>34</v>
      </c>
      <c r="J9" s="50"/>
      <c r="K9" s="9">
        <f t="shared" si="0"/>
        <v>23.1</v>
      </c>
    </row>
    <row r="10" spans="1:11" s="1" customFormat="1" ht="18" customHeight="1">
      <c r="A10" s="8"/>
      <c r="B10" s="31">
        <v>7</v>
      </c>
      <c r="C10" s="33">
        <v>7.0999999999999979</v>
      </c>
      <c r="D10" s="33">
        <f t="shared" si="1"/>
        <v>30.2</v>
      </c>
      <c r="E10" s="14" t="s">
        <v>7</v>
      </c>
      <c r="F10" s="35" t="s">
        <v>10</v>
      </c>
      <c r="G10" s="61"/>
      <c r="H10" s="15" t="s">
        <v>35</v>
      </c>
      <c r="I10" s="34" t="s">
        <v>36</v>
      </c>
      <c r="J10" s="50"/>
      <c r="K10" s="9">
        <f t="shared" si="0"/>
        <v>30.2</v>
      </c>
    </row>
    <row r="11" spans="1:11" s="1" customFormat="1" ht="36.75" customHeight="1">
      <c r="A11" s="8"/>
      <c r="B11" s="31">
        <v>8</v>
      </c>
      <c r="C11" s="43">
        <v>26.099999999999998</v>
      </c>
      <c r="D11" s="43">
        <f t="shared" si="1"/>
        <v>56.3</v>
      </c>
      <c r="E11" s="13" t="s">
        <v>37</v>
      </c>
      <c r="F11" s="44" t="s">
        <v>38</v>
      </c>
      <c r="G11" s="65"/>
      <c r="H11" s="75" t="s">
        <v>40</v>
      </c>
      <c r="I11" s="46" t="s">
        <v>39</v>
      </c>
      <c r="J11" s="76" t="s">
        <v>195</v>
      </c>
      <c r="K11" s="73">
        <f t="shared" si="0"/>
        <v>56.3</v>
      </c>
    </row>
    <row r="12" spans="1:11" ht="18" customHeight="1">
      <c r="A12" s="5"/>
      <c r="B12" s="31">
        <v>9</v>
      </c>
      <c r="C12" s="33">
        <v>27.600000000000009</v>
      </c>
      <c r="D12" s="33">
        <f t="shared" ref="D12:D68" si="2">D11+C12</f>
        <v>83.9</v>
      </c>
      <c r="E12" s="14" t="s">
        <v>8</v>
      </c>
      <c r="F12" s="36" t="s">
        <v>38</v>
      </c>
      <c r="G12" s="62" t="s">
        <v>29</v>
      </c>
      <c r="H12" s="15" t="s">
        <v>41</v>
      </c>
      <c r="I12" s="32"/>
      <c r="J12" s="48"/>
      <c r="K12" s="9">
        <v>27.6</v>
      </c>
    </row>
    <row r="13" spans="1:11" ht="18" customHeight="1">
      <c r="A13" s="5"/>
      <c r="B13" s="31">
        <v>10</v>
      </c>
      <c r="C13" s="33">
        <v>8.5</v>
      </c>
      <c r="D13" s="33">
        <f t="shared" si="2"/>
        <v>92.4</v>
      </c>
      <c r="E13" s="14" t="s">
        <v>68</v>
      </c>
      <c r="F13" s="36" t="s">
        <v>38</v>
      </c>
      <c r="G13" s="62" t="s">
        <v>42</v>
      </c>
      <c r="H13" s="15" t="s">
        <v>43</v>
      </c>
      <c r="I13" s="32"/>
      <c r="J13" s="48"/>
      <c r="K13" s="9">
        <f>K12+C13</f>
        <v>36.1</v>
      </c>
    </row>
    <row r="14" spans="1:11" ht="18" customHeight="1">
      <c r="A14" s="5"/>
      <c r="B14" s="31">
        <v>11</v>
      </c>
      <c r="C14" s="33">
        <v>5</v>
      </c>
      <c r="D14" s="33">
        <f t="shared" si="2"/>
        <v>97.4</v>
      </c>
      <c r="E14" s="14" t="s">
        <v>67</v>
      </c>
      <c r="F14" s="35" t="s">
        <v>10</v>
      </c>
      <c r="G14" s="62" t="s">
        <v>44</v>
      </c>
      <c r="H14" s="15" t="s">
        <v>45</v>
      </c>
      <c r="I14" s="32"/>
      <c r="J14" s="48"/>
      <c r="K14" s="9">
        <f>K13+C14</f>
        <v>41.1</v>
      </c>
    </row>
    <row r="15" spans="1:11" ht="18" customHeight="1">
      <c r="A15" s="5"/>
      <c r="B15" s="31">
        <v>12</v>
      </c>
      <c r="C15" s="33">
        <v>8.2999999999999972</v>
      </c>
      <c r="D15" s="33">
        <f t="shared" si="2"/>
        <v>105.7</v>
      </c>
      <c r="E15" s="14" t="s">
        <v>66</v>
      </c>
      <c r="F15" s="35" t="s">
        <v>10</v>
      </c>
      <c r="G15" s="62" t="s">
        <v>46</v>
      </c>
      <c r="H15" s="15" t="s">
        <v>47</v>
      </c>
      <c r="I15" s="34" t="s">
        <v>48</v>
      </c>
      <c r="J15" s="48"/>
      <c r="K15" s="9">
        <f>K14+C15</f>
        <v>49.4</v>
      </c>
    </row>
    <row r="16" spans="1:11" s="11" customFormat="1" ht="18" customHeight="1">
      <c r="A16" s="10"/>
      <c r="B16" s="31">
        <v>13</v>
      </c>
      <c r="C16" s="33">
        <v>14.299999999999997</v>
      </c>
      <c r="D16" s="33">
        <f t="shared" si="2"/>
        <v>120</v>
      </c>
      <c r="E16" s="14" t="s">
        <v>8</v>
      </c>
      <c r="F16" s="35" t="s">
        <v>9</v>
      </c>
      <c r="G16" s="62" t="s">
        <v>49</v>
      </c>
      <c r="H16" s="15" t="s">
        <v>50</v>
      </c>
      <c r="I16" s="32"/>
      <c r="J16" s="51"/>
      <c r="K16" s="9">
        <f>K15+C16</f>
        <v>63.699999999999996</v>
      </c>
    </row>
    <row r="17" spans="1:11" s="11" customFormat="1" ht="38.25" customHeight="1">
      <c r="A17" s="10"/>
      <c r="B17" s="31">
        <v>14</v>
      </c>
      <c r="C17" s="43">
        <v>11</v>
      </c>
      <c r="D17" s="43">
        <f t="shared" si="2"/>
        <v>131</v>
      </c>
      <c r="E17" s="13" t="s">
        <v>51</v>
      </c>
      <c r="F17" s="44" t="s">
        <v>38</v>
      </c>
      <c r="G17" s="65"/>
      <c r="H17" s="45"/>
      <c r="I17" s="46" t="s">
        <v>52</v>
      </c>
      <c r="J17" s="56" t="s">
        <v>197</v>
      </c>
      <c r="K17" s="73">
        <f>K16+C17</f>
        <v>74.699999999999989</v>
      </c>
    </row>
    <row r="18" spans="1:11" s="11" customFormat="1" ht="18" customHeight="1">
      <c r="A18" s="10"/>
      <c r="B18" s="31">
        <v>15</v>
      </c>
      <c r="C18" s="33">
        <v>4.5</v>
      </c>
      <c r="D18" s="33">
        <f t="shared" si="2"/>
        <v>135.5</v>
      </c>
      <c r="E18" s="14" t="s">
        <v>53</v>
      </c>
      <c r="F18" s="36" t="s">
        <v>28</v>
      </c>
      <c r="G18" s="61"/>
      <c r="H18" s="15" t="s">
        <v>20</v>
      </c>
      <c r="I18" s="34" t="s">
        <v>54</v>
      </c>
      <c r="J18" s="51"/>
      <c r="K18" s="9">
        <v>4.5</v>
      </c>
    </row>
    <row r="19" spans="1:11" s="11" customFormat="1" ht="34.5" customHeight="1">
      <c r="A19" s="10"/>
      <c r="B19" s="31">
        <v>16</v>
      </c>
      <c r="C19" s="33">
        <v>2.5999999999999943</v>
      </c>
      <c r="D19" s="33">
        <f t="shared" si="2"/>
        <v>138.1</v>
      </c>
      <c r="E19" s="14" t="s">
        <v>55</v>
      </c>
      <c r="F19" s="35" t="s">
        <v>10</v>
      </c>
      <c r="G19" s="67" t="s">
        <v>56</v>
      </c>
      <c r="H19" s="15" t="s">
        <v>57</v>
      </c>
      <c r="I19" s="34" t="s">
        <v>58</v>
      </c>
      <c r="J19" s="51"/>
      <c r="K19" s="9">
        <f t="shared" ref="K19:K25" si="3">K18+C19</f>
        <v>7.0999999999999943</v>
      </c>
    </row>
    <row r="20" spans="1:11" s="11" customFormat="1" ht="18" customHeight="1">
      <c r="A20" s="10"/>
      <c r="B20" s="31">
        <v>17</v>
      </c>
      <c r="C20" s="33">
        <v>18</v>
      </c>
      <c r="D20" s="33">
        <f t="shared" si="2"/>
        <v>156.1</v>
      </c>
      <c r="E20" s="14" t="s">
        <v>11</v>
      </c>
      <c r="F20" s="36" t="s">
        <v>18</v>
      </c>
      <c r="G20" s="61"/>
      <c r="H20" s="15" t="s">
        <v>59</v>
      </c>
      <c r="I20" s="32"/>
      <c r="J20" s="51"/>
      <c r="K20" s="9">
        <f t="shared" si="3"/>
        <v>25.099999999999994</v>
      </c>
    </row>
    <row r="21" spans="1:11" ht="21.75" customHeight="1">
      <c r="A21" s="5"/>
      <c r="B21" s="31">
        <v>18</v>
      </c>
      <c r="C21" s="33">
        <v>21</v>
      </c>
      <c r="D21" s="33">
        <f t="shared" si="2"/>
        <v>177.1</v>
      </c>
      <c r="E21" s="14" t="s">
        <v>8</v>
      </c>
      <c r="F21" s="35" t="s">
        <v>9</v>
      </c>
      <c r="G21" s="62" t="s">
        <v>60</v>
      </c>
      <c r="H21" s="15" t="s">
        <v>61</v>
      </c>
      <c r="I21" s="34" t="s">
        <v>62</v>
      </c>
      <c r="J21" s="51"/>
      <c r="K21" s="9">
        <f t="shared" si="3"/>
        <v>46.099999999999994</v>
      </c>
    </row>
    <row r="22" spans="1:11" s="11" customFormat="1" ht="18" customHeight="1">
      <c r="A22" s="10"/>
      <c r="B22" s="31">
        <v>19</v>
      </c>
      <c r="C22" s="33">
        <v>42.400000000000006</v>
      </c>
      <c r="D22" s="33">
        <f t="shared" si="2"/>
        <v>219.5</v>
      </c>
      <c r="E22" s="14" t="s">
        <v>65</v>
      </c>
      <c r="F22" s="35" t="s">
        <v>10</v>
      </c>
      <c r="G22" s="62" t="s">
        <v>63</v>
      </c>
      <c r="H22" s="15" t="s">
        <v>64</v>
      </c>
      <c r="I22" s="32"/>
      <c r="J22" s="51"/>
      <c r="K22" s="9">
        <f t="shared" si="3"/>
        <v>88.5</v>
      </c>
    </row>
    <row r="23" spans="1:11" s="11" customFormat="1" ht="20.25" customHeight="1">
      <c r="A23" s="10"/>
      <c r="B23" s="31">
        <v>20</v>
      </c>
      <c r="C23" s="33">
        <v>0.40000000000000568</v>
      </c>
      <c r="D23" s="33">
        <f t="shared" si="2"/>
        <v>219.9</v>
      </c>
      <c r="E23" s="14" t="s">
        <v>16</v>
      </c>
      <c r="F23" s="35" t="s">
        <v>10</v>
      </c>
      <c r="G23" s="61"/>
      <c r="H23" s="15"/>
      <c r="I23" s="34" t="s">
        <v>72</v>
      </c>
      <c r="J23" s="51"/>
      <c r="K23" s="9">
        <f t="shared" si="3"/>
        <v>88.9</v>
      </c>
    </row>
    <row r="24" spans="1:11" s="11" customFormat="1" ht="18" customHeight="1">
      <c r="A24" s="10"/>
      <c r="B24" s="31">
        <v>21</v>
      </c>
      <c r="C24" s="33">
        <v>0.19999999999998863</v>
      </c>
      <c r="D24" s="33">
        <f t="shared" si="2"/>
        <v>220.1</v>
      </c>
      <c r="E24" s="14" t="s">
        <v>11</v>
      </c>
      <c r="F24" s="35" t="s">
        <v>10</v>
      </c>
      <c r="G24" s="61"/>
      <c r="H24" s="15"/>
      <c r="I24" s="32"/>
      <c r="J24" s="51"/>
      <c r="K24" s="9">
        <f t="shared" si="3"/>
        <v>89.1</v>
      </c>
    </row>
    <row r="25" spans="1:11" s="11" customFormat="1" ht="36.75" customHeight="1">
      <c r="A25" s="10"/>
      <c r="B25" s="31">
        <v>22</v>
      </c>
      <c r="C25" s="43">
        <v>5.0000000000011369E-2</v>
      </c>
      <c r="D25" s="43">
        <f t="shared" si="2"/>
        <v>220.15</v>
      </c>
      <c r="E25" s="13" t="s">
        <v>73</v>
      </c>
      <c r="F25" s="44" t="s">
        <v>74</v>
      </c>
      <c r="G25" s="65"/>
      <c r="H25" s="45"/>
      <c r="I25" s="46" t="s">
        <v>75</v>
      </c>
      <c r="J25" s="56" t="s">
        <v>196</v>
      </c>
      <c r="K25" s="73">
        <f t="shared" si="3"/>
        <v>89.15</v>
      </c>
    </row>
    <row r="26" spans="1:11" s="11" customFormat="1" ht="20.25" customHeight="1">
      <c r="A26" s="10"/>
      <c r="B26" s="31">
        <v>23</v>
      </c>
      <c r="C26" s="33">
        <v>4.9999999999982947E-2</v>
      </c>
      <c r="D26" s="33">
        <f t="shared" si="2"/>
        <v>220.2</v>
      </c>
      <c r="E26" s="14" t="s">
        <v>11</v>
      </c>
      <c r="F26" s="36" t="s">
        <v>18</v>
      </c>
      <c r="G26" s="62"/>
      <c r="H26" s="15"/>
      <c r="I26" s="32"/>
      <c r="J26" s="51"/>
      <c r="K26" s="9">
        <v>0</v>
      </c>
    </row>
    <row r="27" spans="1:11" s="1" customFormat="1" ht="19.5" customHeight="1">
      <c r="A27" s="8"/>
      <c r="B27" s="31">
        <v>24</v>
      </c>
      <c r="C27" s="33">
        <v>0.10000000000002274</v>
      </c>
      <c r="D27" s="33">
        <f t="shared" si="2"/>
        <v>220.3</v>
      </c>
      <c r="E27" s="14" t="s">
        <v>11</v>
      </c>
      <c r="F27" s="36" t="s">
        <v>76</v>
      </c>
      <c r="G27" s="62"/>
      <c r="H27" s="15" t="s">
        <v>77</v>
      </c>
      <c r="I27" s="32"/>
      <c r="J27" s="51"/>
      <c r="K27" s="9">
        <f t="shared" ref="K27:K35" si="4">K26+C27</f>
        <v>0.10000000000002274</v>
      </c>
    </row>
    <row r="28" spans="1:11" s="11" customFormat="1" ht="21.75" customHeight="1">
      <c r="A28" s="10"/>
      <c r="B28" s="31">
        <v>25</v>
      </c>
      <c r="C28" s="33">
        <v>0.69999999999998863</v>
      </c>
      <c r="D28" s="33">
        <f t="shared" si="2"/>
        <v>221</v>
      </c>
      <c r="E28" s="14" t="s">
        <v>79</v>
      </c>
      <c r="F28" s="36" t="s">
        <v>18</v>
      </c>
      <c r="G28" s="62" t="s">
        <v>78</v>
      </c>
      <c r="H28" s="15" t="s">
        <v>77</v>
      </c>
      <c r="I28" s="32"/>
      <c r="J28" s="51"/>
      <c r="K28" s="9">
        <f t="shared" si="4"/>
        <v>0.80000000000001137</v>
      </c>
    </row>
    <row r="29" spans="1:11" s="11" customFormat="1" ht="39.75" customHeight="1">
      <c r="A29" s="10"/>
      <c r="B29" s="31">
        <v>26</v>
      </c>
      <c r="C29" s="33">
        <v>0.69999999999998863</v>
      </c>
      <c r="D29" s="33">
        <f t="shared" si="2"/>
        <v>221.7</v>
      </c>
      <c r="E29" s="14" t="s">
        <v>17</v>
      </c>
      <c r="F29" s="36" t="s">
        <v>18</v>
      </c>
      <c r="G29" s="61"/>
      <c r="H29" s="15"/>
      <c r="I29" s="34" t="s">
        <v>80</v>
      </c>
      <c r="J29" s="51"/>
      <c r="K29" s="9">
        <f t="shared" si="4"/>
        <v>1.5</v>
      </c>
    </row>
    <row r="30" spans="1:11" s="11" customFormat="1" ht="18" customHeight="1">
      <c r="A30" s="10"/>
      <c r="B30" s="31">
        <v>27</v>
      </c>
      <c r="C30" s="33">
        <v>0.20000000000001705</v>
      </c>
      <c r="D30" s="33">
        <f t="shared" si="2"/>
        <v>221.9</v>
      </c>
      <c r="E30" s="14" t="s">
        <v>11</v>
      </c>
      <c r="F30" s="36" t="s">
        <v>76</v>
      </c>
      <c r="G30" s="62"/>
      <c r="H30" s="15"/>
      <c r="I30" s="32"/>
      <c r="J30" s="51"/>
      <c r="K30" s="9">
        <f t="shared" si="4"/>
        <v>1.7000000000000171</v>
      </c>
    </row>
    <row r="31" spans="1:11" s="11" customFormat="1" ht="18" customHeight="1">
      <c r="A31" s="10"/>
      <c r="B31" s="31">
        <v>28</v>
      </c>
      <c r="C31" s="33">
        <v>0.40000000000000568</v>
      </c>
      <c r="D31" s="33">
        <f t="shared" si="2"/>
        <v>222.3</v>
      </c>
      <c r="E31" s="14" t="s">
        <v>81</v>
      </c>
      <c r="F31" s="35" t="s">
        <v>10</v>
      </c>
      <c r="G31" s="61"/>
      <c r="H31" s="15"/>
      <c r="I31" s="34" t="s">
        <v>82</v>
      </c>
      <c r="J31" s="51"/>
      <c r="K31" s="9">
        <f t="shared" si="4"/>
        <v>2.1000000000000227</v>
      </c>
    </row>
    <row r="32" spans="1:11" s="11" customFormat="1" ht="18" customHeight="1">
      <c r="A32" s="10"/>
      <c r="B32" s="31">
        <v>29</v>
      </c>
      <c r="C32" s="33">
        <v>9.9999999999994316E-2</v>
      </c>
      <c r="D32" s="33">
        <f t="shared" si="2"/>
        <v>222.4</v>
      </c>
      <c r="E32" s="14" t="s">
        <v>83</v>
      </c>
      <c r="F32" s="36" t="s">
        <v>84</v>
      </c>
      <c r="G32" s="61"/>
      <c r="H32" s="15" t="s">
        <v>64</v>
      </c>
      <c r="I32" s="34" t="s">
        <v>85</v>
      </c>
      <c r="J32" s="51"/>
      <c r="K32" s="9">
        <f t="shared" si="4"/>
        <v>2.2000000000000171</v>
      </c>
    </row>
    <row r="33" spans="1:11" s="11" customFormat="1" ht="19.5" customHeight="1">
      <c r="A33" s="10"/>
      <c r="B33" s="31">
        <v>30</v>
      </c>
      <c r="C33" s="33">
        <v>36.900000000000006</v>
      </c>
      <c r="D33" s="33">
        <f t="shared" si="2"/>
        <v>259.3</v>
      </c>
      <c r="E33" s="14" t="s">
        <v>89</v>
      </c>
      <c r="F33" s="36" t="s">
        <v>18</v>
      </c>
      <c r="G33" s="62" t="s">
        <v>86</v>
      </c>
      <c r="H33" s="15" t="s">
        <v>87</v>
      </c>
      <c r="I33" s="34" t="s">
        <v>88</v>
      </c>
      <c r="J33" s="52"/>
      <c r="K33" s="9">
        <f t="shared" si="4"/>
        <v>39.100000000000023</v>
      </c>
    </row>
    <row r="34" spans="1:11" s="11" customFormat="1" ht="18" customHeight="1">
      <c r="A34" s="10"/>
      <c r="B34" s="31">
        <v>31</v>
      </c>
      <c r="C34" s="33">
        <v>0.39999999999997726</v>
      </c>
      <c r="D34" s="33">
        <f t="shared" si="2"/>
        <v>259.7</v>
      </c>
      <c r="E34" s="14" t="s">
        <v>90</v>
      </c>
      <c r="F34" s="36" t="s">
        <v>84</v>
      </c>
      <c r="G34" s="62"/>
      <c r="H34" s="15"/>
      <c r="I34" s="34" t="s">
        <v>91</v>
      </c>
      <c r="J34" s="51"/>
      <c r="K34" s="9">
        <f t="shared" si="4"/>
        <v>39.5</v>
      </c>
    </row>
    <row r="35" spans="1:11" s="11" customFormat="1" ht="38.25" customHeight="1">
      <c r="A35" s="10"/>
      <c r="B35" s="31">
        <v>32</v>
      </c>
      <c r="C35" s="33">
        <v>0.40000000000003411</v>
      </c>
      <c r="D35" s="33">
        <f t="shared" si="2"/>
        <v>260.10000000000002</v>
      </c>
      <c r="E35" s="14" t="s">
        <v>11</v>
      </c>
      <c r="F35" s="36" t="s">
        <v>18</v>
      </c>
      <c r="G35" s="61"/>
      <c r="H35" s="16"/>
      <c r="I35" s="34"/>
      <c r="J35" s="51"/>
      <c r="K35" s="68">
        <f t="shared" si="4"/>
        <v>39.900000000000034</v>
      </c>
    </row>
    <row r="36" spans="1:11" s="11" customFormat="1" ht="18" customHeight="1">
      <c r="A36" s="10"/>
      <c r="B36" s="31">
        <v>33</v>
      </c>
      <c r="C36" s="33">
        <v>9.9999999999965894E-2</v>
      </c>
      <c r="D36" s="33">
        <f t="shared" si="2"/>
        <v>260.2</v>
      </c>
      <c r="E36" s="14" t="s">
        <v>92</v>
      </c>
      <c r="F36" s="36" t="s">
        <v>84</v>
      </c>
      <c r="G36" s="62"/>
      <c r="H36" s="16"/>
      <c r="I36" s="34" t="s">
        <v>93</v>
      </c>
      <c r="J36" s="52"/>
      <c r="K36" s="68">
        <f t="shared" ref="K36:K37" si="5">K35+C36</f>
        <v>40</v>
      </c>
    </row>
    <row r="37" spans="1:11" s="11" customFormat="1" ht="21.75" customHeight="1">
      <c r="A37" s="10"/>
      <c r="B37" s="31">
        <v>34</v>
      </c>
      <c r="C37" s="33">
        <v>42.600000000000023</v>
      </c>
      <c r="D37" s="33">
        <f t="shared" si="2"/>
        <v>302.8</v>
      </c>
      <c r="E37" s="14" t="s">
        <v>8</v>
      </c>
      <c r="F37" s="35" t="s">
        <v>9</v>
      </c>
      <c r="G37" s="62" t="s">
        <v>94</v>
      </c>
      <c r="H37" s="15" t="s">
        <v>95</v>
      </c>
      <c r="I37" s="34" t="s">
        <v>96</v>
      </c>
      <c r="J37" s="52"/>
      <c r="K37" s="68">
        <f t="shared" si="5"/>
        <v>82.600000000000023</v>
      </c>
    </row>
    <row r="38" spans="1:11" s="11" customFormat="1" ht="39" customHeight="1">
      <c r="A38" s="10"/>
      <c r="B38" s="31">
        <v>35</v>
      </c>
      <c r="C38" s="43">
        <v>18.899999999999999</v>
      </c>
      <c r="D38" s="43">
        <f t="shared" si="2"/>
        <v>321.7</v>
      </c>
      <c r="E38" s="13" t="s">
        <v>210</v>
      </c>
      <c r="F38" s="44" t="s">
        <v>74</v>
      </c>
      <c r="G38" s="63"/>
      <c r="H38" s="45"/>
      <c r="I38" s="46" t="s">
        <v>211</v>
      </c>
      <c r="J38" s="56" t="s">
        <v>198</v>
      </c>
      <c r="K38" s="73">
        <f>K37+C38</f>
        <v>101.50000000000003</v>
      </c>
    </row>
    <row r="39" spans="1:11" s="11" customFormat="1" ht="21" customHeight="1">
      <c r="A39" s="10"/>
      <c r="B39" s="31">
        <v>36</v>
      </c>
      <c r="C39" s="33">
        <v>1.7</v>
      </c>
      <c r="D39" s="33">
        <f t="shared" si="2"/>
        <v>323.39999999999998</v>
      </c>
      <c r="E39" s="14" t="s">
        <v>8</v>
      </c>
      <c r="F39" s="35" t="s">
        <v>9</v>
      </c>
      <c r="G39" s="61"/>
      <c r="H39" s="15"/>
      <c r="I39" s="34" t="s">
        <v>97</v>
      </c>
      <c r="J39" s="52"/>
      <c r="K39" s="9">
        <v>5.8</v>
      </c>
    </row>
    <row r="40" spans="1:11" s="11" customFormat="1" ht="21" customHeight="1">
      <c r="A40" s="10"/>
      <c r="B40" s="31">
        <v>37</v>
      </c>
      <c r="C40" s="33">
        <v>0.60000000000002274</v>
      </c>
      <c r="D40" s="33">
        <f t="shared" si="2"/>
        <v>324</v>
      </c>
      <c r="E40" s="14" t="s">
        <v>90</v>
      </c>
      <c r="F40" s="36" t="s">
        <v>74</v>
      </c>
      <c r="G40" s="61"/>
      <c r="H40" s="15" t="s">
        <v>98</v>
      </c>
      <c r="I40" s="34" t="s">
        <v>99</v>
      </c>
      <c r="J40" s="52"/>
      <c r="K40" s="9">
        <f>K39+C40</f>
        <v>6.4000000000000226</v>
      </c>
    </row>
    <row r="41" spans="1:11" s="11" customFormat="1" ht="22.5" customHeight="1">
      <c r="A41" s="10"/>
      <c r="B41" s="31">
        <v>38</v>
      </c>
      <c r="C41" s="33">
        <v>48.600000000000023</v>
      </c>
      <c r="D41" s="33">
        <f t="shared" si="2"/>
        <v>372.6</v>
      </c>
      <c r="E41" s="14" t="s">
        <v>100</v>
      </c>
      <c r="F41" s="36" t="s">
        <v>74</v>
      </c>
      <c r="G41" s="62" t="s">
        <v>101</v>
      </c>
      <c r="H41" s="15" t="s">
        <v>102</v>
      </c>
      <c r="I41" s="32"/>
      <c r="J41" s="52"/>
      <c r="K41" s="9">
        <f>K40+C41</f>
        <v>55.000000000000043</v>
      </c>
    </row>
    <row r="42" spans="1:11" s="11" customFormat="1" ht="41.25" customHeight="1">
      <c r="A42" s="10"/>
      <c r="B42" s="31">
        <v>39</v>
      </c>
      <c r="C42" s="43">
        <v>12.899999999999977</v>
      </c>
      <c r="D42" s="43">
        <f t="shared" si="2"/>
        <v>385.5</v>
      </c>
      <c r="E42" s="13" t="s">
        <v>103</v>
      </c>
      <c r="F42" s="44" t="s">
        <v>74</v>
      </c>
      <c r="G42" s="63"/>
      <c r="H42" s="45"/>
      <c r="I42" s="46" t="s">
        <v>104</v>
      </c>
      <c r="J42" s="56" t="s">
        <v>199</v>
      </c>
      <c r="K42" s="73">
        <f>K41+C42</f>
        <v>67.90000000000002</v>
      </c>
    </row>
    <row r="43" spans="1:11" s="11" customFormat="1" ht="21" customHeight="1">
      <c r="A43" s="10"/>
      <c r="B43" s="31">
        <v>40</v>
      </c>
      <c r="C43" s="33">
        <v>10.600000000000023</v>
      </c>
      <c r="D43" s="33">
        <f t="shared" si="2"/>
        <v>396.1</v>
      </c>
      <c r="E43" s="14" t="s">
        <v>8</v>
      </c>
      <c r="F43" s="35" t="s">
        <v>9</v>
      </c>
      <c r="G43" s="62" t="s">
        <v>105</v>
      </c>
      <c r="H43" s="15" t="s">
        <v>102</v>
      </c>
      <c r="I43" s="34" t="s">
        <v>106</v>
      </c>
      <c r="J43" s="52"/>
      <c r="K43" s="9">
        <v>10.6</v>
      </c>
    </row>
    <row r="44" spans="1:11" s="11" customFormat="1" ht="21" customHeight="1">
      <c r="A44" s="10"/>
      <c r="B44" s="31">
        <v>41</v>
      </c>
      <c r="C44" s="33">
        <v>4.5</v>
      </c>
      <c r="D44" s="33">
        <f t="shared" si="2"/>
        <v>400.6</v>
      </c>
      <c r="E44" s="14" t="s">
        <v>11</v>
      </c>
      <c r="F44" s="36" t="s">
        <v>18</v>
      </c>
      <c r="G44" s="62" t="s">
        <v>108</v>
      </c>
      <c r="H44" s="15" t="s">
        <v>98</v>
      </c>
      <c r="I44" s="34" t="s">
        <v>107</v>
      </c>
      <c r="J44" s="52"/>
      <c r="K44" s="9">
        <f>K43+C44</f>
        <v>15.1</v>
      </c>
    </row>
    <row r="45" spans="1:11" s="11" customFormat="1" ht="24" customHeight="1">
      <c r="A45" s="10"/>
      <c r="B45" s="31">
        <v>42</v>
      </c>
      <c r="C45" s="33">
        <v>27.199999999999989</v>
      </c>
      <c r="D45" s="33">
        <f t="shared" si="2"/>
        <v>427.8</v>
      </c>
      <c r="E45" s="14" t="s">
        <v>109</v>
      </c>
      <c r="F45" s="35" t="s">
        <v>9</v>
      </c>
      <c r="G45" s="62" t="s">
        <v>110</v>
      </c>
      <c r="H45" s="15"/>
      <c r="I45" s="42" t="s">
        <v>111</v>
      </c>
      <c r="J45" s="52"/>
      <c r="K45" s="68">
        <f>K44+C45</f>
        <v>42.29999999999999</v>
      </c>
    </row>
    <row r="46" spans="1:11" s="11" customFormat="1" ht="36.75" customHeight="1">
      <c r="A46" s="10"/>
      <c r="B46" s="31">
        <v>43</v>
      </c>
      <c r="C46" s="33">
        <v>1.1999999999999886</v>
      </c>
      <c r="D46" s="33">
        <f t="shared" si="2"/>
        <v>429</v>
      </c>
      <c r="E46" s="14" t="s">
        <v>90</v>
      </c>
      <c r="F46" s="36" t="s">
        <v>18</v>
      </c>
      <c r="G46" s="61"/>
      <c r="H46" s="17" t="s">
        <v>112</v>
      </c>
      <c r="I46" s="34" t="s">
        <v>114</v>
      </c>
      <c r="J46" s="51"/>
      <c r="K46" s="68">
        <f t="shared" ref="K46:K51" si="6">K45+C46</f>
        <v>43.499999999999979</v>
      </c>
    </row>
    <row r="47" spans="1:11" s="11" customFormat="1" ht="20.25" customHeight="1">
      <c r="A47" s="10"/>
      <c r="B47" s="31">
        <v>44</v>
      </c>
      <c r="C47" s="33">
        <v>0.5</v>
      </c>
      <c r="D47" s="33">
        <f t="shared" si="2"/>
        <v>429.5</v>
      </c>
      <c r="E47" s="14" t="s">
        <v>17</v>
      </c>
      <c r="F47" s="36" t="s">
        <v>84</v>
      </c>
      <c r="G47" s="62"/>
      <c r="H47" s="17" t="s">
        <v>113</v>
      </c>
      <c r="I47" s="34"/>
      <c r="J47" s="51"/>
      <c r="K47" s="68">
        <f t="shared" si="6"/>
        <v>43.999999999999979</v>
      </c>
    </row>
    <row r="48" spans="1:11" s="11" customFormat="1" ht="20.25" customHeight="1">
      <c r="A48" s="10"/>
      <c r="B48" s="31">
        <v>45</v>
      </c>
      <c r="C48" s="33">
        <v>0.5</v>
      </c>
      <c r="D48" s="33">
        <f t="shared" si="2"/>
        <v>430</v>
      </c>
      <c r="E48" s="14" t="s">
        <v>17</v>
      </c>
      <c r="F48" s="36" t="s">
        <v>84</v>
      </c>
      <c r="G48" s="62"/>
      <c r="H48" s="17" t="s">
        <v>113</v>
      </c>
      <c r="I48" s="32"/>
      <c r="J48" s="54"/>
      <c r="K48" s="68">
        <f t="shared" si="6"/>
        <v>44.499999999999979</v>
      </c>
    </row>
    <row r="49" spans="1:11" s="11" customFormat="1" ht="40.5" customHeight="1">
      <c r="A49" s="10"/>
      <c r="B49" s="31">
        <v>46</v>
      </c>
      <c r="C49" s="33">
        <v>5.1000000000000227</v>
      </c>
      <c r="D49" s="33">
        <f t="shared" si="2"/>
        <v>435.1</v>
      </c>
      <c r="E49" s="14" t="s">
        <v>115</v>
      </c>
      <c r="F49" s="36" t="s">
        <v>84</v>
      </c>
      <c r="G49" s="62"/>
      <c r="H49" s="17"/>
      <c r="I49" s="42" t="s">
        <v>145</v>
      </c>
      <c r="J49" s="51"/>
      <c r="K49" s="68">
        <f t="shared" si="6"/>
        <v>49.6</v>
      </c>
    </row>
    <row r="50" spans="1:11" s="11" customFormat="1" ht="22.5" customHeight="1">
      <c r="A50" s="10"/>
      <c r="B50" s="31">
        <v>47</v>
      </c>
      <c r="C50" s="33">
        <v>0.29999999999995453</v>
      </c>
      <c r="D50" s="33">
        <f t="shared" si="2"/>
        <v>435.4</v>
      </c>
      <c r="E50" s="14" t="s">
        <v>11</v>
      </c>
      <c r="F50" s="36" t="s">
        <v>116</v>
      </c>
      <c r="G50" s="61"/>
      <c r="H50" s="15"/>
      <c r="I50" s="34"/>
      <c r="J50" s="55"/>
      <c r="K50" s="68">
        <f t="shared" si="6"/>
        <v>49.899999999999956</v>
      </c>
    </row>
    <row r="51" spans="1:11" s="11" customFormat="1" ht="20.25" customHeight="1">
      <c r="A51" s="10"/>
      <c r="B51" s="31">
        <v>48</v>
      </c>
      <c r="C51" s="33">
        <v>3.1000000000000227</v>
      </c>
      <c r="D51" s="33">
        <f t="shared" si="2"/>
        <v>438.5</v>
      </c>
      <c r="E51" s="14" t="s">
        <v>11</v>
      </c>
      <c r="F51" s="36" t="s">
        <v>84</v>
      </c>
      <c r="G51" s="61"/>
      <c r="H51" s="15" t="s">
        <v>113</v>
      </c>
      <c r="I51" s="32"/>
      <c r="J51" s="51"/>
      <c r="K51" s="68">
        <f t="shared" si="6"/>
        <v>52.999999999999979</v>
      </c>
    </row>
    <row r="52" spans="1:11" s="11" customFormat="1" ht="20.25" customHeight="1">
      <c r="A52" s="10"/>
      <c r="B52" s="31">
        <v>49</v>
      </c>
      <c r="C52" s="33">
        <v>3.3000000000000114</v>
      </c>
      <c r="D52" s="33">
        <f t="shared" si="2"/>
        <v>441.8</v>
      </c>
      <c r="E52" s="14" t="s">
        <v>11</v>
      </c>
      <c r="F52" s="36" t="s">
        <v>18</v>
      </c>
      <c r="G52" s="61"/>
      <c r="H52" s="15" t="s">
        <v>113</v>
      </c>
      <c r="I52" s="32"/>
      <c r="J52" s="51"/>
      <c r="K52" s="9">
        <f>K51+C52</f>
        <v>56.29999999999999</v>
      </c>
    </row>
    <row r="53" spans="1:11" s="11" customFormat="1" ht="19.5" customHeight="1">
      <c r="A53" s="10"/>
      <c r="B53" s="31">
        <v>50</v>
      </c>
      <c r="C53" s="33">
        <v>0.5</v>
      </c>
      <c r="D53" s="33">
        <f t="shared" si="2"/>
        <v>442.3</v>
      </c>
      <c r="E53" s="14" t="s">
        <v>11</v>
      </c>
      <c r="F53" s="36" t="s">
        <v>84</v>
      </c>
      <c r="G53" s="62" t="s">
        <v>78</v>
      </c>
      <c r="H53" s="15" t="s">
        <v>77</v>
      </c>
      <c r="I53" s="32"/>
      <c r="J53" s="51"/>
      <c r="K53" s="9">
        <f>K52+C53</f>
        <v>56.79999999999999</v>
      </c>
    </row>
    <row r="54" spans="1:11" s="11" customFormat="1" ht="25.5" customHeight="1">
      <c r="A54" s="10"/>
      <c r="B54" s="31">
        <v>51</v>
      </c>
      <c r="C54" s="33">
        <v>24.599999999999966</v>
      </c>
      <c r="D54" s="33">
        <f t="shared" si="2"/>
        <v>466.9</v>
      </c>
      <c r="E54" s="14" t="s">
        <v>117</v>
      </c>
      <c r="F54" s="36" t="s">
        <v>18</v>
      </c>
      <c r="G54" s="62" t="s">
        <v>118</v>
      </c>
      <c r="H54" s="15" t="s">
        <v>119</v>
      </c>
      <c r="I54" s="34"/>
      <c r="J54" s="51"/>
      <c r="K54" s="9">
        <f>K53+C54</f>
        <v>81.399999999999949</v>
      </c>
    </row>
    <row r="55" spans="1:11" s="11" customFormat="1" ht="42" customHeight="1">
      <c r="A55" s="10"/>
      <c r="B55" s="31">
        <v>52</v>
      </c>
      <c r="C55" s="43">
        <v>10.200000000000045</v>
      </c>
      <c r="D55" s="43">
        <f t="shared" si="2"/>
        <v>477.1</v>
      </c>
      <c r="E55" s="13" t="s">
        <v>146</v>
      </c>
      <c r="F55" s="44" t="s">
        <v>74</v>
      </c>
      <c r="G55" s="63"/>
      <c r="H55" s="45" t="s">
        <v>119</v>
      </c>
      <c r="I55" s="74" t="s">
        <v>121</v>
      </c>
      <c r="J55" s="56" t="s">
        <v>200</v>
      </c>
      <c r="K55" s="73">
        <f>K54+C55</f>
        <v>91.6</v>
      </c>
    </row>
    <row r="56" spans="1:11" s="11" customFormat="1" ht="22.5" customHeight="1">
      <c r="A56" s="18"/>
      <c r="B56" s="31">
        <v>53</v>
      </c>
      <c r="C56" s="33">
        <v>16.599999999999966</v>
      </c>
      <c r="D56" s="33">
        <f t="shared" si="2"/>
        <v>493.7</v>
      </c>
      <c r="E56" s="14" t="s">
        <v>11</v>
      </c>
      <c r="F56" s="36" t="s">
        <v>18</v>
      </c>
      <c r="G56" s="62" t="s">
        <v>122</v>
      </c>
      <c r="H56" s="15" t="s">
        <v>119</v>
      </c>
      <c r="I56" s="32"/>
      <c r="J56" s="51"/>
      <c r="K56" s="9">
        <v>16.600000000000001</v>
      </c>
    </row>
    <row r="57" spans="1:11" s="11" customFormat="1" ht="21" customHeight="1">
      <c r="B57" s="31">
        <v>54</v>
      </c>
      <c r="C57" s="33">
        <v>23.699999999999989</v>
      </c>
      <c r="D57" s="33">
        <f t="shared" si="2"/>
        <v>517.4</v>
      </c>
      <c r="E57" s="14" t="s">
        <v>109</v>
      </c>
      <c r="F57" s="36" t="s">
        <v>74</v>
      </c>
      <c r="G57" s="62" t="s">
        <v>123</v>
      </c>
      <c r="H57" s="15"/>
      <c r="I57" s="32"/>
      <c r="J57" s="51"/>
      <c r="K57" s="9">
        <f t="shared" ref="K57:K63" si="7">K56+C57</f>
        <v>40.29999999999999</v>
      </c>
    </row>
    <row r="58" spans="1:11" s="11" customFormat="1" ht="21" customHeight="1">
      <c r="B58" s="31">
        <v>55</v>
      </c>
      <c r="C58" s="33">
        <v>1.6000000000000227</v>
      </c>
      <c r="D58" s="33">
        <f t="shared" si="2"/>
        <v>519</v>
      </c>
      <c r="E58" s="14" t="s">
        <v>124</v>
      </c>
      <c r="F58" s="36" t="s">
        <v>84</v>
      </c>
      <c r="G58" s="61"/>
      <c r="H58" s="15" t="s">
        <v>64</v>
      </c>
      <c r="I58" s="34" t="s">
        <v>125</v>
      </c>
      <c r="J58" s="54"/>
      <c r="K58" s="9">
        <f t="shared" si="7"/>
        <v>41.900000000000013</v>
      </c>
    </row>
    <row r="59" spans="1:11" s="11" customFormat="1" ht="21" customHeight="1">
      <c r="B59" s="31">
        <v>56</v>
      </c>
      <c r="C59" s="33">
        <v>31.5</v>
      </c>
      <c r="D59" s="33">
        <f t="shared" si="2"/>
        <v>550.5</v>
      </c>
      <c r="E59" s="14" t="s">
        <v>117</v>
      </c>
      <c r="F59" s="36" t="s">
        <v>18</v>
      </c>
      <c r="G59" s="62" t="s">
        <v>126</v>
      </c>
      <c r="H59" s="15" t="s">
        <v>127</v>
      </c>
      <c r="I59" s="32"/>
      <c r="J59" s="51"/>
      <c r="K59" s="9">
        <f t="shared" si="7"/>
        <v>73.400000000000006</v>
      </c>
    </row>
    <row r="60" spans="1:11" s="11" customFormat="1" ht="21" customHeight="1">
      <c r="B60" s="31">
        <v>57</v>
      </c>
      <c r="C60" s="33">
        <v>0.39999999999997726</v>
      </c>
      <c r="D60" s="33">
        <f t="shared" si="2"/>
        <v>550.9</v>
      </c>
      <c r="E60" s="14" t="s">
        <v>115</v>
      </c>
      <c r="F60" s="36" t="s">
        <v>84</v>
      </c>
      <c r="G60" s="62"/>
      <c r="H60" s="15"/>
      <c r="I60" s="34" t="s">
        <v>128</v>
      </c>
      <c r="J60" s="51"/>
      <c r="K60" s="9">
        <f t="shared" si="7"/>
        <v>73.799999999999983</v>
      </c>
    </row>
    <row r="61" spans="1:11" s="11" customFormat="1" ht="18.75" customHeight="1">
      <c r="B61" s="31">
        <v>58</v>
      </c>
      <c r="C61" s="33">
        <v>0.70000000000004547</v>
      </c>
      <c r="D61" s="33">
        <f t="shared" si="2"/>
        <v>551.6</v>
      </c>
      <c r="E61" s="14" t="s">
        <v>11</v>
      </c>
      <c r="F61" s="36" t="s">
        <v>18</v>
      </c>
      <c r="G61" s="62"/>
      <c r="H61" s="15" t="s">
        <v>21</v>
      </c>
      <c r="I61" s="32"/>
      <c r="J61" s="51"/>
      <c r="K61" s="9">
        <f t="shared" si="7"/>
        <v>74.500000000000028</v>
      </c>
    </row>
    <row r="62" spans="1:11" s="11" customFormat="1" ht="22.5" customHeight="1">
      <c r="B62" s="31">
        <v>59</v>
      </c>
      <c r="C62" s="33">
        <v>5</v>
      </c>
      <c r="D62" s="33">
        <f t="shared" si="2"/>
        <v>556.6</v>
      </c>
      <c r="E62" s="14" t="s">
        <v>8</v>
      </c>
      <c r="F62" s="36" t="s">
        <v>18</v>
      </c>
      <c r="G62" s="62" t="s">
        <v>129</v>
      </c>
      <c r="H62" s="15" t="s">
        <v>130</v>
      </c>
      <c r="I62" s="34" t="s">
        <v>131</v>
      </c>
      <c r="J62" s="55"/>
      <c r="K62" s="68">
        <f t="shared" si="7"/>
        <v>79.500000000000028</v>
      </c>
    </row>
    <row r="63" spans="1:11" s="11" customFormat="1" ht="41.25" customHeight="1">
      <c r="B63" s="31">
        <v>60</v>
      </c>
      <c r="C63" s="43">
        <v>10.899999999999977</v>
      </c>
      <c r="D63" s="43">
        <f t="shared" si="2"/>
        <v>567.5</v>
      </c>
      <c r="E63" s="13" t="s">
        <v>120</v>
      </c>
      <c r="F63" s="44" t="s">
        <v>74</v>
      </c>
      <c r="G63" s="63"/>
      <c r="H63" s="45" t="s">
        <v>130</v>
      </c>
      <c r="I63" s="46" t="s">
        <v>132</v>
      </c>
      <c r="J63" s="56" t="s">
        <v>201</v>
      </c>
      <c r="K63" s="73">
        <f t="shared" si="7"/>
        <v>90.4</v>
      </c>
    </row>
    <row r="64" spans="1:11" s="11" customFormat="1" ht="21" customHeight="1">
      <c r="B64" s="31">
        <v>61</v>
      </c>
      <c r="C64" s="33">
        <v>7.8999999999999773</v>
      </c>
      <c r="D64" s="33">
        <f t="shared" si="2"/>
        <v>575.4</v>
      </c>
      <c r="E64" s="14" t="s">
        <v>14</v>
      </c>
      <c r="F64" s="36" t="s">
        <v>18</v>
      </c>
      <c r="G64" s="62" t="s">
        <v>133</v>
      </c>
      <c r="H64" s="15" t="s">
        <v>21</v>
      </c>
      <c r="I64" s="32"/>
      <c r="J64" s="51"/>
      <c r="K64" s="9">
        <v>7.9</v>
      </c>
    </row>
    <row r="65" spans="2:11" s="11" customFormat="1" ht="21" customHeight="1">
      <c r="B65" s="31">
        <v>62</v>
      </c>
      <c r="C65" s="33">
        <v>12.600000000000023</v>
      </c>
      <c r="D65" s="33">
        <f t="shared" si="2"/>
        <v>588</v>
      </c>
      <c r="E65" s="14" t="s">
        <v>215</v>
      </c>
      <c r="F65" s="36" t="s">
        <v>13</v>
      </c>
      <c r="G65" s="62" t="s">
        <v>137</v>
      </c>
      <c r="H65" s="15" t="s">
        <v>136</v>
      </c>
      <c r="I65" s="32"/>
      <c r="J65" s="51"/>
      <c r="K65" s="9">
        <f t="shared" ref="K65:K72" si="8">K64+C65</f>
        <v>20.500000000000021</v>
      </c>
    </row>
    <row r="66" spans="2:11" s="11" customFormat="1" ht="21" customHeight="1">
      <c r="B66" s="31">
        <v>63</v>
      </c>
      <c r="C66" s="33">
        <v>15.899999999999977</v>
      </c>
      <c r="D66" s="33">
        <f t="shared" si="2"/>
        <v>603.9</v>
      </c>
      <c r="E66" s="14" t="s">
        <v>134</v>
      </c>
      <c r="F66" s="36" t="s">
        <v>18</v>
      </c>
      <c r="G66" s="62" t="s">
        <v>135</v>
      </c>
      <c r="H66" s="15" t="s">
        <v>136</v>
      </c>
      <c r="I66" s="32"/>
      <c r="J66" s="51"/>
      <c r="K66" s="9">
        <f t="shared" si="8"/>
        <v>36.4</v>
      </c>
    </row>
    <row r="67" spans="2:11" s="11" customFormat="1" ht="21" customHeight="1">
      <c r="B67" s="31">
        <v>64</v>
      </c>
      <c r="C67" s="33">
        <v>3.7000000000000455</v>
      </c>
      <c r="D67" s="33">
        <f t="shared" si="2"/>
        <v>607.6</v>
      </c>
      <c r="E67" s="14" t="s">
        <v>138</v>
      </c>
      <c r="F67" s="36" t="s">
        <v>18</v>
      </c>
      <c r="G67" s="62" t="s">
        <v>139</v>
      </c>
      <c r="H67" s="15" t="s">
        <v>140</v>
      </c>
      <c r="I67" s="32"/>
      <c r="J67" s="51"/>
      <c r="K67" s="9">
        <f t="shared" si="8"/>
        <v>40.100000000000044</v>
      </c>
    </row>
    <row r="68" spans="2:11" s="11" customFormat="1" ht="21" customHeight="1">
      <c r="B68" s="31">
        <v>65</v>
      </c>
      <c r="C68" s="33">
        <v>3.2999999999999545</v>
      </c>
      <c r="D68" s="33">
        <f t="shared" si="2"/>
        <v>610.9</v>
      </c>
      <c r="E68" s="14" t="s">
        <v>141</v>
      </c>
      <c r="F68" s="36" t="s">
        <v>18</v>
      </c>
      <c r="G68" s="62" t="s">
        <v>142</v>
      </c>
      <c r="H68" s="15"/>
      <c r="I68" s="32"/>
      <c r="J68" s="51"/>
      <c r="K68" s="9">
        <f t="shared" si="8"/>
        <v>43.4</v>
      </c>
    </row>
    <row r="69" spans="2:11" s="11" customFormat="1" ht="21" customHeight="1">
      <c r="B69" s="31">
        <v>66</v>
      </c>
      <c r="C69" s="33">
        <v>0.10000000000002274</v>
      </c>
      <c r="D69" s="33">
        <f t="shared" ref="D69:D99" si="9">D68+C69</f>
        <v>611</v>
      </c>
      <c r="E69" s="14" t="s">
        <v>143</v>
      </c>
      <c r="F69" s="36" t="s">
        <v>84</v>
      </c>
      <c r="G69" s="62"/>
      <c r="H69" s="15"/>
      <c r="I69" s="34" t="s">
        <v>144</v>
      </c>
      <c r="J69" s="51"/>
      <c r="K69" s="9">
        <f t="shared" si="8"/>
        <v>43.500000000000021</v>
      </c>
    </row>
    <row r="70" spans="2:11" s="11" customFormat="1" ht="60.75" customHeight="1">
      <c r="B70" s="31">
        <v>67</v>
      </c>
      <c r="C70" s="43">
        <v>0.79999999999995453</v>
      </c>
      <c r="D70" s="43">
        <f t="shared" si="9"/>
        <v>611.79999999999995</v>
      </c>
      <c r="E70" s="13" t="s">
        <v>216</v>
      </c>
      <c r="F70" s="44" t="s">
        <v>84</v>
      </c>
      <c r="G70" s="65"/>
      <c r="H70" s="45"/>
      <c r="I70" s="46" t="s">
        <v>217</v>
      </c>
      <c r="J70" s="56"/>
      <c r="K70" s="73">
        <f t="shared" si="8"/>
        <v>44.299999999999976</v>
      </c>
    </row>
    <row r="71" spans="2:11" ht="21" customHeight="1">
      <c r="B71" s="31">
        <v>68</v>
      </c>
      <c r="C71" s="33">
        <v>0.5</v>
      </c>
      <c r="D71" s="33">
        <f t="shared" si="9"/>
        <v>612.29999999999995</v>
      </c>
      <c r="E71" s="14" t="s">
        <v>143</v>
      </c>
      <c r="F71" s="36" t="s">
        <v>84</v>
      </c>
      <c r="G71" s="61"/>
      <c r="H71" s="15"/>
      <c r="I71" s="34" t="s">
        <v>147</v>
      </c>
      <c r="J71" s="51"/>
      <c r="K71" s="9">
        <v>3.8</v>
      </c>
    </row>
    <row r="72" spans="2:11" s="11" customFormat="1" ht="21" customHeight="1">
      <c r="B72" s="31">
        <v>69</v>
      </c>
      <c r="C72" s="33">
        <v>1.8000000000000682</v>
      </c>
      <c r="D72" s="33">
        <f t="shared" si="9"/>
        <v>614.1</v>
      </c>
      <c r="E72" s="14" t="s">
        <v>143</v>
      </c>
      <c r="F72" s="36" t="s">
        <v>18</v>
      </c>
      <c r="G72" s="61"/>
      <c r="H72" s="15" t="s">
        <v>140</v>
      </c>
      <c r="I72" s="34" t="s">
        <v>107</v>
      </c>
      <c r="J72" s="51"/>
      <c r="K72" s="9">
        <f t="shared" si="8"/>
        <v>5.600000000000068</v>
      </c>
    </row>
    <row r="73" spans="2:11" s="11" customFormat="1" ht="22.5" customHeight="1">
      <c r="B73" s="31">
        <v>70</v>
      </c>
      <c r="C73" s="33">
        <v>53.299999999999955</v>
      </c>
      <c r="D73" s="33">
        <f t="shared" si="9"/>
        <v>667.4</v>
      </c>
      <c r="E73" s="14" t="s">
        <v>148</v>
      </c>
      <c r="F73" s="36" t="s">
        <v>18</v>
      </c>
      <c r="G73" s="62" t="s">
        <v>149</v>
      </c>
      <c r="H73" s="15" t="s">
        <v>140</v>
      </c>
      <c r="I73" s="34"/>
      <c r="J73" s="51"/>
      <c r="K73" s="68">
        <f>K72+C73</f>
        <v>58.90000000000002</v>
      </c>
    </row>
    <row r="74" spans="2:11" s="11" customFormat="1" ht="21" customHeight="1">
      <c r="B74" s="31">
        <v>71</v>
      </c>
      <c r="C74" s="33">
        <v>0.30000000000006821</v>
      </c>
      <c r="D74" s="33">
        <f t="shared" si="9"/>
        <v>667.7</v>
      </c>
      <c r="E74" s="14" t="s">
        <v>150</v>
      </c>
      <c r="F74" s="36" t="s">
        <v>84</v>
      </c>
      <c r="G74" s="62" t="s">
        <v>151</v>
      </c>
      <c r="H74" s="15" t="s">
        <v>152</v>
      </c>
      <c r="I74" s="34" t="s">
        <v>153</v>
      </c>
      <c r="J74" s="51"/>
      <c r="K74" s="68">
        <f t="shared" ref="K74:K75" si="10">K73+C74</f>
        <v>59.200000000000088</v>
      </c>
    </row>
    <row r="75" spans="2:11" s="11" customFormat="1" ht="41.25" customHeight="1">
      <c r="B75" s="31">
        <v>72</v>
      </c>
      <c r="C75" s="43">
        <v>5.3999999999999773</v>
      </c>
      <c r="D75" s="43">
        <f t="shared" si="9"/>
        <v>673.1</v>
      </c>
      <c r="E75" s="13" t="s">
        <v>218</v>
      </c>
      <c r="F75" s="44"/>
      <c r="G75" s="63"/>
      <c r="H75" s="45"/>
      <c r="I75" s="46" t="s">
        <v>202</v>
      </c>
      <c r="J75" s="56" t="s">
        <v>203</v>
      </c>
      <c r="K75" s="73">
        <f t="shared" si="10"/>
        <v>64.600000000000065</v>
      </c>
    </row>
    <row r="76" spans="2:11" s="11" customFormat="1" ht="21" customHeight="1">
      <c r="B76" s="31">
        <v>73</v>
      </c>
      <c r="C76" s="33">
        <v>3.7999999999999545</v>
      </c>
      <c r="D76" s="33">
        <f t="shared" si="9"/>
        <v>676.9</v>
      </c>
      <c r="E76" s="14" t="s">
        <v>143</v>
      </c>
      <c r="F76" s="36" t="s">
        <v>84</v>
      </c>
      <c r="G76" s="62" t="s">
        <v>149</v>
      </c>
      <c r="H76" s="15" t="s">
        <v>140</v>
      </c>
      <c r="I76" s="32"/>
      <c r="J76" s="51"/>
      <c r="K76" s="9">
        <v>3.8</v>
      </c>
    </row>
    <row r="77" spans="2:11" s="11" customFormat="1" ht="37.5" customHeight="1">
      <c r="B77" s="31">
        <v>74</v>
      </c>
      <c r="C77" s="33">
        <v>49</v>
      </c>
      <c r="D77" s="33">
        <f t="shared" si="9"/>
        <v>725.9</v>
      </c>
      <c r="E77" s="14" t="s">
        <v>141</v>
      </c>
      <c r="F77" s="36" t="s">
        <v>84</v>
      </c>
      <c r="G77" s="62" t="s">
        <v>154</v>
      </c>
      <c r="H77" s="15" t="s">
        <v>155</v>
      </c>
      <c r="I77" s="34" t="s">
        <v>160</v>
      </c>
      <c r="J77" s="51"/>
      <c r="K77" s="9">
        <f t="shared" ref="K77:K83" si="11">K76+C77</f>
        <v>52.8</v>
      </c>
    </row>
    <row r="78" spans="2:11" s="11" customFormat="1" ht="19.5" customHeight="1">
      <c r="B78" s="31">
        <v>75</v>
      </c>
      <c r="C78" s="33">
        <v>48.399999999999977</v>
      </c>
      <c r="D78" s="33">
        <f t="shared" si="9"/>
        <v>774.3</v>
      </c>
      <c r="E78" s="14" t="s">
        <v>109</v>
      </c>
      <c r="F78" s="36" t="s">
        <v>18</v>
      </c>
      <c r="G78" s="62" t="s">
        <v>156</v>
      </c>
      <c r="H78" s="15" t="s">
        <v>157</v>
      </c>
      <c r="I78" s="34" t="s">
        <v>158</v>
      </c>
      <c r="J78" s="51"/>
      <c r="K78" s="9">
        <f t="shared" si="11"/>
        <v>101.19999999999997</v>
      </c>
    </row>
    <row r="79" spans="2:11" s="11" customFormat="1" ht="21" customHeight="1">
      <c r="B79" s="31">
        <v>76</v>
      </c>
      <c r="C79" s="33">
        <v>4.2000000000000455</v>
      </c>
      <c r="D79" s="33">
        <f t="shared" si="9"/>
        <v>778.5</v>
      </c>
      <c r="E79" s="14" t="s">
        <v>143</v>
      </c>
      <c r="F79" s="36" t="s">
        <v>84</v>
      </c>
      <c r="G79" s="62" t="s">
        <v>159</v>
      </c>
      <c r="H79" s="15" t="s">
        <v>155</v>
      </c>
      <c r="I79" s="32"/>
      <c r="J79" s="51"/>
      <c r="K79" s="9">
        <f t="shared" si="11"/>
        <v>105.40000000000002</v>
      </c>
    </row>
    <row r="80" spans="2:11" s="11" customFormat="1" ht="21" customHeight="1">
      <c r="B80" s="31">
        <v>77</v>
      </c>
      <c r="C80" s="33">
        <v>10.100000000000023</v>
      </c>
      <c r="D80" s="33">
        <f t="shared" si="9"/>
        <v>788.6</v>
      </c>
      <c r="E80" s="14" t="s">
        <v>143</v>
      </c>
      <c r="F80" s="36" t="s">
        <v>18</v>
      </c>
      <c r="G80" s="62" t="s">
        <v>159</v>
      </c>
      <c r="H80" s="15" t="s">
        <v>155</v>
      </c>
      <c r="I80" s="34" t="s">
        <v>161</v>
      </c>
      <c r="J80" s="51"/>
      <c r="K80" s="9">
        <f t="shared" si="11"/>
        <v>115.50000000000004</v>
      </c>
    </row>
    <row r="81" spans="2:11" s="11" customFormat="1" ht="21" customHeight="1">
      <c r="B81" s="31">
        <v>78</v>
      </c>
      <c r="C81" s="33">
        <v>22.799999999999955</v>
      </c>
      <c r="D81" s="33">
        <f t="shared" si="9"/>
        <v>811.4</v>
      </c>
      <c r="E81" s="14" t="s">
        <v>143</v>
      </c>
      <c r="F81" s="36" t="s">
        <v>84</v>
      </c>
      <c r="G81" s="62" t="s">
        <v>162</v>
      </c>
      <c r="H81" s="15" t="s">
        <v>155</v>
      </c>
      <c r="I81" s="32"/>
      <c r="J81" s="51"/>
      <c r="K81" s="9">
        <f t="shared" si="11"/>
        <v>138.30000000000001</v>
      </c>
    </row>
    <row r="82" spans="2:11" s="11" customFormat="1" ht="21" customHeight="1">
      <c r="B82" s="31">
        <v>79</v>
      </c>
      <c r="C82" s="33">
        <v>0.80000000000006821</v>
      </c>
      <c r="D82" s="33">
        <f t="shared" si="9"/>
        <v>812.2</v>
      </c>
      <c r="E82" s="14" t="s">
        <v>83</v>
      </c>
      <c r="F82" s="36" t="s">
        <v>84</v>
      </c>
      <c r="G82" s="62" t="s">
        <v>163</v>
      </c>
      <c r="H82" s="15" t="s">
        <v>164</v>
      </c>
      <c r="I82" s="69" t="s">
        <v>166</v>
      </c>
      <c r="J82" s="51"/>
      <c r="K82" s="9">
        <f t="shared" si="11"/>
        <v>139.10000000000008</v>
      </c>
    </row>
    <row r="83" spans="2:11" s="11" customFormat="1" ht="42.75" customHeight="1">
      <c r="B83" s="31">
        <v>80</v>
      </c>
      <c r="C83" s="43">
        <v>39.399999999999977</v>
      </c>
      <c r="D83" s="43">
        <f t="shared" si="9"/>
        <v>851.6</v>
      </c>
      <c r="E83" s="13" t="s">
        <v>219</v>
      </c>
      <c r="F83" s="44" t="s">
        <v>74</v>
      </c>
      <c r="G83" s="65"/>
      <c r="H83" s="45" t="s">
        <v>165</v>
      </c>
      <c r="I83" s="46" t="s">
        <v>214</v>
      </c>
      <c r="J83" s="56" t="s">
        <v>204</v>
      </c>
      <c r="K83" s="73">
        <f t="shared" si="11"/>
        <v>178.50000000000006</v>
      </c>
    </row>
    <row r="84" spans="2:11" s="11" customFormat="1" ht="43.5" customHeight="1">
      <c r="B84" s="31">
        <v>81</v>
      </c>
      <c r="C84" s="33">
        <v>0.10000000000002274</v>
      </c>
      <c r="D84" s="33">
        <f t="shared" si="9"/>
        <v>851.7</v>
      </c>
      <c r="E84" s="14" t="s">
        <v>83</v>
      </c>
      <c r="F84" s="36" t="s">
        <v>84</v>
      </c>
      <c r="G84" s="70" t="s">
        <v>167</v>
      </c>
      <c r="H84" s="15" t="s">
        <v>168</v>
      </c>
      <c r="I84" s="42" t="s">
        <v>169</v>
      </c>
      <c r="J84" s="51"/>
      <c r="K84" s="9">
        <v>0.1</v>
      </c>
    </row>
    <row r="85" spans="2:11" s="11" customFormat="1" ht="38.25" customHeight="1">
      <c r="B85" s="31">
        <v>82</v>
      </c>
      <c r="C85" s="33">
        <v>20.399999999999977</v>
      </c>
      <c r="D85" s="33">
        <f t="shared" si="9"/>
        <v>872.1</v>
      </c>
      <c r="E85" s="14" t="s">
        <v>15</v>
      </c>
      <c r="F85" s="36" t="s">
        <v>84</v>
      </c>
      <c r="G85" s="71" t="s">
        <v>170</v>
      </c>
      <c r="H85" s="15"/>
      <c r="I85" s="42" t="s">
        <v>171</v>
      </c>
      <c r="J85" s="51"/>
      <c r="K85" s="9">
        <f>K84+C85</f>
        <v>20.499999999999979</v>
      </c>
    </row>
    <row r="86" spans="2:11" s="11" customFormat="1" ht="21" customHeight="1">
      <c r="B86" s="31">
        <v>83</v>
      </c>
      <c r="C86" s="33">
        <v>1.1000000000000227</v>
      </c>
      <c r="D86" s="33">
        <f t="shared" si="9"/>
        <v>873.2</v>
      </c>
      <c r="E86" s="14" t="s">
        <v>143</v>
      </c>
      <c r="F86" s="36" t="s">
        <v>18</v>
      </c>
      <c r="G86" s="62" t="s">
        <v>172</v>
      </c>
      <c r="H86" s="15"/>
      <c r="I86" s="32"/>
      <c r="J86" s="51"/>
      <c r="K86" s="9">
        <f>K85+C86</f>
        <v>21.6</v>
      </c>
    </row>
    <row r="87" spans="2:11" s="11" customFormat="1" ht="40.5" customHeight="1">
      <c r="B87" s="31">
        <v>84</v>
      </c>
      <c r="C87" s="43">
        <v>1.3999999999999773</v>
      </c>
      <c r="D87" s="43">
        <f t="shared" si="9"/>
        <v>874.6</v>
      </c>
      <c r="E87" s="13" t="s">
        <v>213</v>
      </c>
      <c r="F87" s="44" t="s">
        <v>74</v>
      </c>
      <c r="G87" s="63"/>
      <c r="H87" s="45"/>
      <c r="I87" s="46" t="s">
        <v>212</v>
      </c>
      <c r="J87" s="56" t="s">
        <v>205</v>
      </c>
      <c r="K87" s="73">
        <f>K86+C87</f>
        <v>22.999999999999979</v>
      </c>
    </row>
    <row r="88" spans="2:11" s="11" customFormat="1" ht="21.75" customHeight="1">
      <c r="B88" s="31">
        <v>85</v>
      </c>
      <c r="C88" s="33">
        <v>2.8999999999999773</v>
      </c>
      <c r="D88" s="33">
        <f t="shared" si="9"/>
        <v>877.5</v>
      </c>
      <c r="E88" s="14" t="s">
        <v>143</v>
      </c>
      <c r="F88" s="36" t="s">
        <v>84</v>
      </c>
      <c r="G88" s="62" t="s">
        <v>173</v>
      </c>
      <c r="H88" s="15" t="s">
        <v>168</v>
      </c>
      <c r="I88" s="34" t="s">
        <v>174</v>
      </c>
      <c r="J88" s="51"/>
      <c r="K88" s="9">
        <v>2.9</v>
      </c>
    </row>
    <row r="89" spans="2:11" s="11" customFormat="1" ht="19.5" customHeight="1">
      <c r="B89" s="31">
        <v>86</v>
      </c>
      <c r="C89" s="33">
        <v>3.7999999999999545</v>
      </c>
      <c r="D89" s="33">
        <f t="shared" si="9"/>
        <v>881.3</v>
      </c>
      <c r="E89" s="14" t="s">
        <v>143</v>
      </c>
      <c r="F89" s="36" t="s">
        <v>84</v>
      </c>
      <c r="G89" s="62" t="s">
        <v>175</v>
      </c>
      <c r="H89" s="15" t="s">
        <v>168</v>
      </c>
      <c r="I89" s="32"/>
      <c r="J89" s="51"/>
      <c r="K89" s="68">
        <v>8.9</v>
      </c>
    </row>
    <row r="90" spans="2:11" s="11" customFormat="1" ht="43.5" customHeight="1">
      <c r="B90" s="31">
        <v>87</v>
      </c>
      <c r="C90" s="43">
        <v>13.900000000000091</v>
      </c>
      <c r="D90" s="43">
        <f t="shared" si="9"/>
        <v>895.2</v>
      </c>
      <c r="E90" s="13" t="s">
        <v>220</v>
      </c>
      <c r="F90" s="44" t="s">
        <v>74</v>
      </c>
      <c r="G90" s="63"/>
      <c r="H90" s="45"/>
      <c r="I90" s="46" t="s">
        <v>207</v>
      </c>
      <c r="J90" s="56" t="s">
        <v>206</v>
      </c>
      <c r="K90" s="73">
        <f>K89+C90</f>
        <v>22.80000000000009</v>
      </c>
    </row>
    <row r="91" spans="2:11" s="11" customFormat="1" ht="19.5" customHeight="1">
      <c r="B91" s="31">
        <v>88</v>
      </c>
      <c r="C91" s="33">
        <v>18.199999999999932</v>
      </c>
      <c r="D91" s="33">
        <f t="shared" si="9"/>
        <v>913.4</v>
      </c>
      <c r="E91" s="14" t="s">
        <v>143</v>
      </c>
      <c r="F91" s="36" t="s">
        <v>84</v>
      </c>
      <c r="G91" s="62" t="s">
        <v>176</v>
      </c>
      <c r="H91" s="15" t="s">
        <v>177</v>
      </c>
      <c r="I91" s="32"/>
      <c r="J91" s="51"/>
      <c r="K91" s="68">
        <v>18.2</v>
      </c>
    </row>
    <row r="92" spans="2:11" s="11" customFormat="1" ht="19.5" customHeight="1">
      <c r="B92" s="31">
        <v>89</v>
      </c>
      <c r="C92" s="33">
        <v>11.300000000000068</v>
      </c>
      <c r="D92" s="33">
        <f t="shared" si="9"/>
        <v>924.7</v>
      </c>
      <c r="E92" s="14" t="s">
        <v>178</v>
      </c>
      <c r="F92" s="36" t="s">
        <v>18</v>
      </c>
      <c r="G92" s="62" t="s">
        <v>179</v>
      </c>
      <c r="H92" s="19" t="s">
        <v>168</v>
      </c>
      <c r="I92" s="34" t="s">
        <v>180</v>
      </c>
      <c r="J92" s="51"/>
      <c r="K92" s="68">
        <f>K91+C92</f>
        <v>29.500000000000068</v>
      </c>
    </row>
    <row r="93" spans="2:11" s="11" customFormat="1" ht="19.5" customHeight="1">
      <c r="B93" s="31">
        <v>90</v>
      </c>
      <c r="C93" s="33">
        <v>14</v>
      </c>
      <c r="D93" s="33">
        <f t="shared" si="9"/>
        <v>938.7</v>
      </c>
      <c r="E93" s="14" t="s">
        <v>109</v>
      </c>
      <c r="F93" s="36" t="s">
        <v>18</v>
      </c>
      <c r="G93" s="62" t="s">
        <v>181</v>
      </c>
      <c r="H93" s="15" t="s">
        <v>182</v>
      </c>
      <c r="I93" s="32"/>
      <c r="J93" s="51"/>
      <c r="K93" s="68">
        <f>K92+C93</f>
        <v>43.500000000000071</v>
      </c>
    </row>
    <row r="94" spans="2:11" s="11" customFormat="1" ht="39" customHeight="1">
      <c r="B94" s="31">
        <v>91</v>
      </c>
      <c r="C94" s="43">
        <v>6</v>
      </c>
      <c r="D94" s="43">
        <f t="shared" si="9"/>
        <v>944.7</v>
      </c>
      <c r="E94" s="13" t="s">
        <v>221</v>
      </c>
      <c r="F94" s="44" t="s">
        <v>74</v>
      </c>
      <c r="G94" s="63"/>
      <c r="H94" s="45" t="s">
        <v>184</v>
      </c>
      <c r="I94" s="46" t="s">
        <v>183</v>
      </c>
      <c r="J94" s="56" t="s">
        <v>208</v>
      </c>
      <c r="K94" s="73">
        <f>K93+C94</f>
        <v>49.500000000000071</v>
      </c>
    </row>
    <row r="95" spans="2:11" s="11" customFormat="1" ht="22.5" customHeight="1">
      <c r="B95" s="31">
        <v>92</v>
      </c>
      <c r="C95" s="33">
        <v>28.899999999999977</v>
      </c>
      <c r="D95" s="33">
        <f t="shared" si="9"/>
        <v>973.6</v>
      </c>
      <c r="E95" s="14" t="s">
        <v>19</v>
      </c>
      <c r="F95" s="36" t="s">
        <v>18</v>
      </c>
      <c r="G95" s="62" t="s">
        <v>185</v>
      </c>
      <c r="H95" s="15" t="s">
        <v>32</v>
      </c>
      <c r="I95" s="34"/>
      <c r="J95" s="51"/>
      <c r="K95" s="9">
        <v>28.9</v>
      </c>
    </row>
    <row r="96" spans="2:11" ht="21" customHeight="1">
      <c r="B96" s="31">
        <v>93</v>
      </c>
      <c r="C96" s="33">
        <v>25.199999999999932</v>
      </c>
      <c r="D96" s="33">
        <f t="shared" si="9"/>
        <v>998.8</v>
      </c>
      <c r="E96" s="14" t="s">
        <v>187</v>
      </c>
      <c r="F96" s="36" t="s">
        <v>18</v>
      </c>
      <c r="G96" s="62" t="s">
        <v>186</v>
      </c>
      <c r="H96" s="15" t="s">
        <v>30</v>
      </c>
      <c r="I96" s="32"/>
      <c r="J96" s="48"/>
      <c r="K96" s="9">
        <v>12.6</v>
      </c>
    </row>
    <row r="97" spans="2:11" ht="21" customHeight="1">
      <c r="B97" s="31">
        <v>94</v>
      </c>
      <c r="C97" s="33">
        <v>0.5</v>
      </c>
      <c r="D97" s="33">
        <f t="shared" si="9"/>
        <v>999.3</v>
      </c>
      <c r="E97" s="14" t="s">
        <v>188</v>
      </c>
      <c r="F97" s="36" t="s">
        <v>84</v>
      </c>
      <c r="G97" s="62" t="s">
        <v>189</v>
      </c>
      <c r="H97" s="15" t="s">
        <v>27</v>
      </c>
      <c r="I97" s="34"/>
      <c r="J97" s="48"/>
      <c r="K97" s="9">
        <f>K96+C97</f>
        <v>13.1</v>
      </c>
    </row>
    <row r="98" spans="2:11" ht="21" customHeight="1">
      <c r="B98" s="31">
        <v>95</v>
      </c>
      <c r="C98" s="33">
        <v>0.80000000000006821</v>
      </c>
      <c r="D98" s="33">
        <f t="shared" si="9"/>
        <v>1000.1</v>
      </c>
      <c r="E98" s="14" t="s">
        <v>190</v>
      </c>
      <c r="F98" s="36" t="s">
        <v>18</v>
      </c>
      <c r="G98" s="62" t="s">
        <v>189</v>
      </c>
      <c r="H98" s="15"/>
      <c r="I98" s="32"/>
      <c r="J98" s="48"/>
      <c r="K98" s="9">
        <f>K97+C98</f>
        <v>13.900000000000068</v>
      </c>
    </row>
    <row r="99" spans="2:11" ht="67.5" customHeight="1">
      <c r="B99" s="31">
        <v>96</v>
      </c>
      <c r="C99" s="40">
        <v>0.79999999999995453</v>
      </c>
      <c r="D99" s="40">
        <f t="shared" si="9"/>
        <v>1000.9</v>
      </c>
      <c r="E99" s="20" t="s">
        <v>191</v>
      </c>
      <c r="F99" s="41" t="s">
        <v>192</v>
      </c>
      <c r="G99" s="64"/>
      <c r="H99" s="38"/>
      <c r="I99" s="42" t="s">
        <v>193</v>
      </c>
      <c r="J99" s="53" t="s">
        <v>209</v>
      </c>
      <c r="K99" s="12">
        <f>K98+C99</f>
        <v>14.700000000000022</v>
      </c>
    </row>
  </sheetData>
  <mergeCells count="3">
    <mergeCell ref="C2:D2"/>
    <mergeCell ref="J1:K2"/>
    <mergeCell ref="E1:I2"/>
  </mergeCells>
  <phoneticPr fontId="25"/>
  <pageMargins left="0.25" right="0.25" top="0.75" bottom="0.75" header="0.3" footer="0.3"/>
  <pageSetup paperSize="9" scale="77" orientation="landscape" horizontalDpi="4294967293" r:id="rId1"/>
  <headerFooter alignWithMargins="0"/>
  <rowBreaks count="1" manualBreakCount="1">
    <brk id="99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</vt:lpstr>
      <vt:lpstr>'200'!Print_Area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/>
  <cp:lastPrinted>2026-03-25T03:24:01Z</cp:lastPrinted>
  <dcterms:created xsi:type="dcterms:W3CDTF">2011-04-06T10:06:15Z</dcterms:created>
  <dcterms:modified xsi:type="dcterms:W3CDTF">2026-03-25T04:16:46Z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