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190" yWindow="0" windowWidth="16320" windowHeight="13155" tabRatio="769"/>
  </bookViews>
  <sheets>
    <sheet name="300" sheetId="8" r:id="rId1"/>
  </sheets>
  <calcPr calcId="145621"/>
</workbook>
</file>

<file path=xl/calcChain.xml><?xml version="1.0" encoding="utf-8"?>
<calcChain xmlns="http://schemas.openxmlformats.org/spreadsheetml/2006/main">
  <c r="D61" i="8" l="1"/>
  <c r="D5" i="8" l="1"/>
  <c r="D6" i="8" s="1"/>
  <c r="D7" i="8" s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l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l="1"/>
  <c r="D31" i="8" s="1"/>
  <c r="D32" i="8" l="1"/>
  <c r="D33" i="8" s="1"/>
  <c r="D34" i="8" s="1"/>
  <c r="D35" i="8" s="1"/>
  <c r="D36" i="8" s="1"/>
  <c r="D37" i="8" s="1"/>
  <c r="D38" i="8" s="1"/>
  <c r="D39" i="8" s="1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l="1"/>
  <c r="D52" i="8" s="1"/>
  <c r="D53" i="8" s="1"/>
  <c r="D54" i="8" s="1"/>
  <c r="D55" i="8" s="1"/>
  <c r="D56" i="8" l="1"/>
  <c r="D57" i="8" s="1"/>
  <c r="D62" i="8" l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58" i="8"/>
  <c r="D59" i="8" s="1"/>
  <c r="D60" i="8" s="1"/>
  <c r="D79" i="8" l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</calcChain>
</file>

<file path=xl/sharedStrings.xml><?xml version="1.0" encoding="utf-8"?>
<sst xmlns="http://schemas.openxmlformats.org/spreadsheetml/2006/main" count="350" uniqueCount="193">
  <si>
    <t>（距離は参考値）</t>
  </si>
  <si>
    <t>NO.</t>
  </si>
  <si>
    <t>区間
距離</t>
  </si>
  <si>
    <t>進路</t>
  </si>
  <si>
    <t>情報、その他</t>
  </si>
  <si>
    <t>左折する</t>
  </si>
  <si>
    <t>右折する</t>
  </si>
  <si>
    <t>クローズ</t>
    <phoneticPr fontId="7"/>
  </si>
  <si>
    <t>右折して南橋に入る</t>
  </si>
  <si>
    <t>左折して高塚橋に入る</t>
  </si>
  <si>
    <t>左折して国道429号に入る</t>
  </si>
  <si>
    <t>右折して県道71号に入る</t>
  </si>
  <si>
    <t>左折して県道211号に入る</t>
  </si>
  <si>
    <t>左折してそのまま 国道484号 を進む</t>
  </si>
  <si>
    <t>右折して県道73号に入る</t>
  </si>
  <si>
    <t>左折して県道185号に入る</t>
  </si>
  <si>
    <t>右折して県道31号に入る(押しボタンの信号です）</t>
  </si>
  <si>
    <t>橋を渡らず道なりに左方向</t>
  </si>
  <si>
    <t>左折して県道68号に入る</t>
  </si>
  <si>
    <t>右折して県道75号に入る</t>
  </si>
  <si>
    <t>歩道橋で橋を渡る</t>
  </si>
  <si>
    <t>積算
距離</t>
    <phoneticPr fontId="7"/>
  </si>
  <si>
    <t>┳字路</t>
  </si>
  <si>
    <t>┫字路</t>
  </si>
  <si>
    <t>╋字路　</t>
    <phoneticPr fontId="7"/>
  </si>
  <si>
    <t>┣字路　</t>
    <phoneticPr fontId="7"/>
  </si>
  <si>
    <r>
      <rPr>
        <b/>
        <sz val="11"/>
        <rFont val="ＭＳ Ｐゴシック"/>
        <family val="3"/>
        <charset val="128"/>
      </rPr>
      <t>Ｙ</t>
    </r>
    <r>
      <rPr>
        <sz val="11"/>
        <rFont val="ＭＳ Ｐゴシック"/>
        <family val="3"/>
        <charset val="128"/>
      </rPr>
      <t>字分岐　Ｓ</t>
    </r>
    <phoneticPr fontId="7"/>
  </si>
  <si>
    <t>左方向へ</t>
    <rPh sb="0" eb="3">
      <t>ヒダリホウコウ</t>
    </rPh>
    <phoneticPr fontId="7"/>
  </si>
  <si>
    <t>┣字路　S</t>
    <phoneticPr fontId="7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</si>
  <si>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367</t>
    </r>
    <r>
      <rPr>
        <sz val="13.2"/>
        <rFont val="ＭＳ Ｐゴシック"/>
        <family val="3"/>
        <charset val="128"/>
      </rPr>
      <t>号に入る</t>
    </r>
    <phoneticPr fontId="7"/>
  </si>
  <si>
    <t>┫字路 S</t>
    <phoneticPr fontId="7"/>
  </si>
  <si>
    <t>╋字路 S</t>
    <phoneticPr fontId="7"/>
  </si>
  <si>
    <t>県道26を横断</t>
    <rPh sb="0" eb="2">
      <t>ケンドウ</t>
    </rPh>
    <rPh sb="5" eb="7">
      <t>オウダン</t>
    </rPh>
    <phoneticPr fontId="7"/>
  </si>
  <si>
    <r>
      <rPr>
        <sz val="13.2"/>
        <rFont val="ＭＳ Ｐゴシック"/>
        <family val="3"/>
        <charset val="128"/>
      </rPr>
      <t>左折して県道</t>
    </r>
    <r>
      <rPr>
        <sz val="13.2"/>
        <rFont val="Trebuchet MS"/>
        <family val="2"/>
      </rPr>
      <t>350</t>
    </r>
    <r>
      <rPr>
        <sz val="13.2"/>
        <rFont val="ＭＳ Ｐゴシック"/>
        <family val="3"/>
        <charset val="128"/>
      </rPr>
      <t>号に入る</t>
    </r>
    <phoneticPr fontId="7"/>
  </si>
  <si>
    <t>右方向</t>
    <rPh sb="0" eb="3">
      <t>ミギホウコウ</t>
    </rPh>
    <phoneticPr fontId="7"/>
  </si>
  <si>
    <t xml:space="preserve">┫字路 </t>
    <phoneticPr fontId="7"/>
  </si>
  <si>
    <t xml:space="preserve">╋字路 </t>
    <phoneticPr fontId="7"/>
  </si>
  <si>
    <t>斜め左方向へ</t>
    <rPh sb="0" eb="1">
      <t>ナナ</t>
    </rPh>
    <rPh sb="2" eb="5">
      <t>ヒダリホウコウ</t>
    </rPh>
    <phoneticPr fontId="7"/>
  </si>
  <si>
    <r>
      <rPr>
        <sz val="13.2"/>
        <rFont val="ＭＳ Ｐゴシック"/>
        <family val="3"/>
        <charset val="128"/>
      </rPr>
      <t>斜め左方向、県道</t>
    </r>
    <r>
      <rPr>
        <sz val="13.2"/>
        <rFont val="Trebuchet MS"/>
        <family val="2"/>
      </rPr>
      <t>6</t>
    </r>
    <r>
      <rPr>
        <sz val="13.2"/>
        <rFont val="ＭＳ Ｐゴシック"/>
        <family val="3"/>
        <charset val="128"/>
      </rPr>
      <t>号に入る</t>
    </r>
    <phoneticPr fontId="7"/>
  </si>
  <si>
    <t>直進して県道345号へ</t>
    <rPh sb="0" eb="2">
      <t>チョクシン</t>
    </rPh>
    <rPh sb="4" eb="6">
      <t>ケンドウ</t>
    </rPh>
    <rPh sb="9" eb="10">
      <t>ゴウ</t>
    </rPh>
    <phoneticPr fontId="7"/>
  </si>
  <si>
    <t>左折し、県道6号へ</t>
    <rPh sb="0" eb="2">
      <t>サセツ</t>
    </rPh>
    <rPh sb="4" eb="6">
      <t>ケンドウ</t>
    </rPh>
    <rPh sb="7" eb="8">
      <t>ゴウ</t>
    </rPh>
    <phoneticPr fontId="7"/>
  </si>
  <si>
    <t>右側</t>
    <rPh sb="0" eb="2">
      <t>ミギガワ</t>
    </rPh>
    <phoneticPr fontId="7"/>
  </si>
  <si>
    <t>左側</t>
    <rPh sb="0" eb="2">
      <t>ヒダリガワ</t>
    </rPh>
    <phoneticPr fontId="7"/>
  </si>
  <si>
    <t>┳字路</t>
    <phoneticPr fontId="7"/>
  </si>
  <si>
    <t>┳字路　S</t>
    <phoneticPr fontId="7"/>
  </si>
  <si>
    <t>┫字路 S</t>
    <phoneticPr fontId="7"/>
  </si>
  <si>
    <t>┳字路　</t>
    <phoneticPr fontId="7"/>
  </si>
  <si>
    <t>スタート　ゆるびの舎　22：00</t>
    <rPh sb="9" eb="10">
      <t>シャ</t>
    </rPh>
    <phoneticPr fontId="7"/>
  </si>
  <si>
    <r>
      <rPr>
        <sz val="13.2"/>
        <rFont val="ＭＳ Ｐ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484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7"/>
  </si>
  <si>
    <t>右折し国道53号を進む</t>
    <rPh sb="0" eb="2">
      <t>ウセツ</t>
    </rPh>
    <rPh sb="3" eb="5">
      <t>コクドウ</t>
    </rPh>
    <rPh sb="7" eb="8">
      <t>ゴウ</t>
    </rPh>
    <rPh sb="9" eb="10">
      <t>ススム</t>
    </rPh>
    <phoneticPr fontId="7"/>
  </si>
  <si>
    <r>
      <rPr>
        <sz val="13.2"/>
        <rFont val="ＭＳ Ｐ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179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phoneticPr fontId="7"/>
  </si>
  <si>
    <t>左折する。土手沿いを進。</t>
    <rPh sb="5" eb="8">
      <t>ドテゾ</t>
    </rPh>
    <rPh sb="10" eb="11">
      <t>ススム</t>
    </rPh>
    <phoneticPr fontId="7"/>
  </si>
  <si>
    <r>
      <rPr>
        <sz val="13.2"/>
        <rFont val="ＭＳ Ｐゴシック"/>
        <family val="3"/>
        <charset val="128"/>
      </rPr>
      <t>左折し県道</t>
    </r>
    <r>
      <rPr>
        <sz val="13.2"/>
        <rFont val="Trebuchet MS"/>
        <family val="2"/>
      </rPr>
      <t>153</t>
    </r>
    <phoneticPr fontId="7"/>
  </si>
  <si>
    <t>表示</t>
    <rPh sb="0" eb="2">
      <t>ヒョウジ</t>
    </rPh>
    <phoneticPr fontId="7"/>
  </si>
  <si>
    <t>撫川</t>
    <rPh sb="0" eb="2">
      <t>ナツカワ</t>
    </rPh>
    <phoneticPr fontId="7"/>
  </si>
  <si>
    <t>吉備</t>
    <rPh sb="0" eb="2">
      <t>キビ</t>
    </rPh>
    <phoneticPr fontId="7"/>
  </si>
  <si>
    <t>津山</t>
    <rPh sb="0" eb="2">
      <t>ツヤマ</t>
    </rPh>
    <phoneticPr fontId="7"/>
  </si>
  <si>
    <t>勝央</t>
    <rPh sb="0" eb="2">
      <t>ショウオウ</t>
    </rPh>
    <phoneticPr fontId="7"/>
  </si>
  <si>
    <t>県道345</t>
    <rPh sb="0" eb="2">
      <t>ケンドウ</t>
    </rPh>
    <phoneticPr fontId="7"/>
  </si>
  <si>
    <t>倉吉</t>
    <rPh sb="0" eb="2">
      <t>クラヨシ</t>
    </rPh>
    <phoneticPr fontId="7"/>
  </si>
  <si>
    <t>真庭</t>
    <rPh sb="0" eb="2">
      <t>マニワ</t>
    </rPh>
    <phoneticPr fontId="7"/>
  </si>
  <si>
    <t>新見</t>
    <rPh sb="0" eb="2">
      <t>ニイミ</t>
    </rPh>
    <phoneticPr fontId="7"/>
  </si>
  <si>
    <t>栗原</t>
    <rPh sb="0" eb="2">
      <t>クリハラ</t>
    </rPh>
    <phoneticPr fontId="7"/>
  </si>
  <si>
    <t>吉備中央</t>
    <rPh sb="0" eb="4">
      <t>キビチュウオウ</t>
    </rPh>
    <phoneticPr fontId="7"/>
  </si>
  <si>
    <t>岡山</t>
    <rPh sb="0" eb="2">
      <t>オカヤマ</t>
    </rPh>
    <phoneticPr fontId="7"/>
  </si>
  <si>
    <t>倉敷</t>
    <rPh sb="0" eb="2">
      <t>クラシキ</t>
    </rPh>
    <phoneticPr fontId="7"/>
  </si>
  <si>
    <t>早島</t>
    <rPh sb="0" eb="2">
      <t>ハヤシマ</t>
    </rPh>
    <phoneticPr fontId="7"/>
  </si>
  <si>
    <r>
      <rPr>
        <sz val="13.2"/>
        <rFont val="ＭＳ Ｐゴシック"/>
        <family val="3"/>
        <charset val="128"/>
      </rPr>
      <t>直進して、そのまま県道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7"/>
  </si>
  <si>
    <r>
      <rPr>
        <sz val="13.2"/>
        <rFont val="ＭＳ Ｐゴシック"/>
        <family val="3"/>
        <charset val="128"/>
      </rPr>
      <t>左折してそのまま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 xml:space="preserve"> </t>
    </r>
    <phoneticPr fontId="7"/>
  </si>
  <si>
    <r>
      <rPr>
        <sz val="13.2"/>
        <rFont val="ＭＳ Ｐゴシック"/>
        <family val="3"/>
        <charset val="128"/>
      </rPr>
      <t>左折して美作やまなみ街道に入る</t>
    </r>
    <r>
      <rPr>
        <sz val="13.2"/>
        <rFont val="Trebuchet MS"/>
        <family val="2"/>
      </rPr>
      <t/>
    </r>
    <phoneticPr fontId="7"/>
  </si>
  <si>
    <t>右折し県道52号へ</t>
    <rPh sb="0" eb="2">
      <t>ウセツ</t>
    </rPh>
    <rPh sb="3" eb="5">
      <t>ケンドウ</t>
    </rPh>
    <rPh sb="7" eb="8">
      <t>ゴウ</t>
    </rPh>
    <phoneticPr fontId="7"/>
  </si>
  <si>
    <r>
      <rPr>
        <sz val="13.2"/>
        <rFont val="ＭＳ Ｐゴシック"/>
        <family val="3"/>
        <charset val="128"/>
      </rPr>
      <t>斜め左に折れて県道</t>
    </r>
    <r>
      <rPr>
        <sz val="13.2"/>
        <rFont val="Trebuchet MS"/>
        <family val="2"/>
      </rPr>
      <t>345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phoneticPr fontId="7"/>
  </si>
  <si>
    <r>
      <rPr>
        <sz val="13.2"/>
        <rFont val="ＭＳ Ｐゴシック"/>
        <family val="3"/>
        <charset val="128"/>
      </rPr>
      <t>左折して国道</t>
    </r>
    <r>
      <rPr>
        <sz val="13.2"/>
        <rFont val="Trebuchet MS"/>
        <family val="2"/>
      </rPr>
      <t>181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58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phoneticPr fontId="7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</si>
  <si>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32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 xml:space="preserve"> </t>
    </r>
    <phoneticPr fontId="7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</si>
  <si>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84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phoneticPr fontId="7"/>
  </si>
  <si>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号を進む</t>
    </r>
    <r>
      <rPr>
        <sz val="13.2"/>
        <rFont val="Trebuchet MS"/>
        <family val="2"/>
      </rPr>
      <t/>
    </r>
    <phoneticPr fontId="7"/>
  </si>
  <si>
    <r>
      <rPr>
        <sz val="13.2"/>
        <rFont val="ＭＳ Ｐゴシック"/>
        <family val="3"/>
        <charset val="128"/>
      </rPr>
      <t>右折して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180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>/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429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phoneticPr fontId="7"/>
  </si>
  <si>
    <r>
      <rPr>
        <sz val="13.2"/>
        <rFont val="ＭＳ Ｐゴシック"/>
        <family val="3"/>
        <charset val="128"/>
      </rPr>
      <t>右折してそのまま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県道</t>
    </r>
    <r>
      <rPr>
        <sz val="13.2"/>
        <rFont val="Trebuchet MS"/>
        <family val="2"/>
      </rPr>
      <t>153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を進む</t>
    </r>
    <r>
      <rPr>
        <sz val="13.2"/>
        <rFont val="Trebuchet MS"/>
        <family val="2"/>
      </rPr>
      <t/>
    </r>
    <phoneticPr fontId="7"/>
  </si>
  <si>
    <r>
      <rPr>
        <sz val="13.2"/>
        <rFont val="ＭＳ Ｐゴシック"/>
        <family val="3"/>
        <charset val="128"/>
      </rPr>
      <t>直進して、そのまま県道</t>
    </r>
    <r>
      <rPr>
        <sz val="13.2"/>
        <rFont val="Trebuchet MS"/>
        <family val="2"/>
      </rPr>
      <t>185</t>
    </r>
    <r>
      <rPr>
        <sz val="13.2"/>
        <rFont val="ＭＳ Ｐゴシック"/>
        <family val="3"/>
        <charset val="128"/>
      </rPr>
      <t>号へ進む</t>
    </r>
    <r>
      <rPr>
        <sz val="13.2"/>
        <rFont val="Trebuchet MS"/>
        <family val="2"/>
      </rPr>
      <t xml:space="preserve"> </t>
    </r>
    <phoneticPr fontId="7"/>
  </si>
  <si>
    <t>左</t>
    <rPh sb="0" eb="1">
      <t>ヒダリ</t>
    </rPh>
    <phoneticPr fontId="7"/>
  </si>
  <si>
    <t>右</t>
    <rPh sb="0" eb="1">
      <t>ミギ</t>
    </rPh>
    <phoneticPr fontId="7"/>
  </si>
  <si>
    <t>左</t>
    <rPh sb="0" eb="1">
      <t>ヒダリ</t>
    </rPh>
    <phoneticPr fontId="7"/>
  </si>
  <si>
    <t>直進</t>
    <rPh sb="0" eb="2">
      <t>チョクシン</t>
    </rPh>
    <phoneticPr fontId="7"/>
  </si>
  <si>
    <t>╋字路　S</t>
    <phoneticPr fontId="7"/>
  </si>
  <si>
    <t>╋字路　S</t>
    <phoneticPr fontId="7"/>
  </si>
  <si>
    <t>╋字路（無津）S</t>
    <phoneticPr fontId="7"/>
  </si>
  <si>
    <t>╋字路（建部中学前） S</t>
    <phoneticPr fontId="7"/>
  </si>
  <si>
    <t>┳字路（全間）　S</t>
    <phoneticPr fontId="7"/>
  </si>
  <si>
    <t>┳字路（川崎西）　S</t>
    <phoneticPr fontId="7"/>
  </si>
  <si>
    <t>┳字路（小山）　S</t>
    <phoneticPr fontId="7"/>
  </si>
  <si>
    <t>┫字路（門前） S</t>
    <phoneticPr fontId="7"/>
  </si>
  <si>
    <t>╋字路（撫川橋） S</t>
    <phoneticPr fontId="7"/>
  </si>
  <si>
    <t>╋字路（無津） S</t>
    <phoneticPr fontId="7"/>
  </si>
  <si>
    <t>左折して美作やまなみ街道に復帰</t>
    <rPh sb="13" eb="15">
      <t>フッキ</t>
    </rPh>
    <phoneticPr fontId="7"/>
  </si>
  <si>
    <t>K185</t>
    <phoneticPr fontId="7"/>
  </si>
  <si>
    <t>K153</t>
    <phoneticPr fontId="7"/>
  </si>
  <si>
    <t>K153</t>
    <phoneticPr fontId="7"/>
  </si>
  <si>
    <t>R429</t>
    <phoneticPr fontId="7"/>
  </si>
  <si>
    <t>K71</t>
    <phoneticPr fontId="7"/>
  </si>
  <si>
    <r>
      <rPr>
        <sz val="11"/>
        <rFont val="Microsoft JhengHei"/>
        <family val="3"/>
      </rPr>
      <t>┳</t>
    </r>
    <r>
      <rPr>
        <sz val="11"/>
        <rFont val="ＭＳ Ｐゴシック"/>
        <family val="3"/>
        <charset val="128"/>
      </rPr>
      <t>字路(美川橋南詰)　S</t>
    </r>
    <phoneticPr fontId="7"/>
  </si>
  <si>
    <r>
      <rPr>
        <sz val="13.2"/>
        <rFont val="ＭＳ Ｐゴシック"/>
        <family val="3"/>
        <charset val="128"/>
      </rPr>
      <t>左折して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国道</t>
    </r>
    <r>
      <rPr>
        <sz val="13.2"/>
        <rFont val="Trebuchet MS"/>
        <family val="2"/>
      </rPr>
      <t>313</t>
    </r>
    <r>
      <rPr>
        <sz val="13.2"/>
        <rFont val="ＭＳ Ｐゴシック"/>
        <family val="3"/>
        <charset val="128"/>
      </rPr>
      <t>号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に入る</t>
    </r>
    <r>
      <rPr>
        <sz val="13.2"/>
        <rFont val="Trebuchet MS"/>
        <family val="2"/>
      </rPr>
      <t xml:space="preserve"> </t>
    </r>
    <rPh sb="0" eb="2">
      <t>サセツ</t>
    </rPh>
    <phoneticPr fontId="7"/>
  </si>
  <si>
    <t>K367</t>
    <phoneticPr fontId="7"/>
  </si>
  <si>
    <t>K31</t>
    <phoneticPr fontId="7"/>
  </si>
  <si>
    <t>K211</t>
    <phoneticPr fontId="7"/>
  </si>
  <si>
    <t>R484</t>
    <phoneticPr fontId="7"/>
  </si>
  <si>
    <t>農道</t>
    <rPh sb="0" eb="2">
      <t>ノウドウ</t>
    </rPh>
    <phoneticPr fontId="7"/>
  </si>
  <si>
    <t>K52</t>
    <phoneticPr fontId="7"/>
  </si>
  <si>
    <t>R53</t>
    <phoneticPr fontId="7"/>
  </si>
  <si>
    <t>K350</t>
    <phoneticPr fontId="7"/>
  </si>
  <si>
    <t>R179</t>
    <phoneticPr fontId="7"/>
  </si>
  <si>
    <t>K345</t>
    <phoneticPr fontId="7"/>
  </si>
  <si>
    <t>K6</t>
    <phoneticPr fontId="7"/>
  </si>
  <si>
    <t>K68</t>
    <phoneticPr fontId="7"/>
  </si>
  <si>
    <t>K75</t>
    <phoneticPr fontId="7"/>
  </si>
  <si>
    <t>R482</t>
    <phoneticPr fontId="7"/>
  </si>
  <si>
    <t>K65</t>
    <phoneticPr fontId="7"/>
  </si>
  <si>
    <t>R313</t>
    <phoneticPr fontId="7"/>
  </si>
  <si>
    <t>K58</t>
    <phoneticPr fontId="7"/>
  </si>
  <si>
    <t>R181</t>
    <phoneticPr fontId="7"/>
  </si>
  <si>
    <t>K32</t>
    <phoneticPr fontId="7"/>
  </si>
  <si>
    <t>K84</t>
    <phoneticPr fontId="7"/>
  </si>
  <si>
    <t>K66</t>
    <phoneticPr fontId="7"/>
  </si>
  <si>
    <t>建部</t>
    <rPh sb="0" eb="2">
      <t>タケベ</t>
    </rPh>
    <phoneticPr fontId="7"/>
  </si>
  <si>
    <t>K372</t>
    <phoneticPr fontId="7"/>
  </si>
  <si>
    <t>円城</t>
    <rPh sb="0" eb="2">
      <t>エンジョウ</t>
    </rPh>
    <phoneticPr fontId="7"/>
  </si>
  <si>
    <t>見落とさないよう注意！</t>
    <rPh sb="0" eb="2">
      <t>ミオ</t>
    </rPh>
    <rPh sb="8" eb="10">
      <t>チュウイ</t>
    </rPh>
    <phoneticPr fontId="7"/>
  </si>
  <si>
    <t>岡山、倉敷</t>
    <rPh sb="0" eb="2">
      <t>オカヤマ</t>
    </rPh>
    <rPh sb="3" eb="5">
      <t>クラシキ</t>
    </rPh>
    <phoneticPr fontId="7"/>
  </si>
  <si>
    <t>通行止め箇所があるので迂回します。</t>
    <rPh sb="0" eb="3">
      <t>ツウコウト</t>
    </rPh>
    <rPh sb="4" eb="6">
      <t>カショ</t>
    </rPh>
    <rPh sb="11" eb="13">
      <t>ウカイ</t>
    </rPh>
    <phoneticPr fontId="7"/>
  </si>
  <si>
    <t>通行止めのバリケードがあります。直進不可。</t>
    <rPh sb="0" eb="3">
      <t>ツウコウト</t>
    </rPh>
    <rPh sb="16" eb="20">
      <t>チョクシンフカ</t>
    </rPh>
    <phoneticPr fontId="7"/>
  </si>
  <si>
    <t>弓削</t>
    <rPh sb="0" eb="2">
      <t>ユゲ</t>
    </rPh>
    <phoneticPr fontId="7"/>
  </si>
  <si>
    <t>国道53</t>
    <rPh sb="0" eb="2">
      <t>コクドウ</t>
    </rPh>
    <phoneticPr fontId="7"/>
  </si>
  <si>
    <t>K422</t>
    <phoneticPr fontId="7"/>
  </si>
  <si>
    <t>高原線を走行</t>
    <rPh sb="0" eb="2">
      <t>コウゲン</t>
    </rPh>
    <rPh sb="2" eb="3">
      <t>セン</t>
    </rPh>
    <rPh sb="4" eb="6">
      <t>ソウコウ</t>
    </rPh>
    <phoneticPr fontId="7"/>
  </si>
  <si>
    <t>左側</t>
    <rPh sb="0" eb="2">
      <t>ヒダリガワ</t>
    </rPh>
    <phoneticPr fontId="7"/>
  </si>
  <si>
    <t>直進</t>
    <rPh sb="0" eb="2">
      <t>チョクシン</t>
    </rPh>
    <phoneticPr fontId="7"/>
  </si>
  <si>
    <t>新庄</t>
    <rPh sb="0" eb="2">
      <t>シンジョウ</t>
    </rPh>
    <phoneticPr fontId="7"/>
  </si>
  <si>
    <t>K75</t>
    <phoneticPr fontId="7"/>
  </si>
  <si>
    <t>寺元、越畑</t>
    <rPh sb="0" eb="2">
      <t>テラモト</t>
    </rPh>
    <rPh sb="3" eb="5">
      <t>コシハタ</t>
    </rPh>
    <phoneticPr fontId="7"/>
  </si>
  <si>
    <t>寺元</t>
    <rPh sb="0" eb="2">
      <t>テラモト</t>
    </rPh>
    <phoneticPr fontId="7"/>
  </si>
  <si>
    <t>R179,奥津</t>
    <rPh sb="5" eb="7">
      <t>オクツ</t>
    </rPh>
    <phoneticPr fontId="7"/>
  </si>
  <si>
    <t>林道</t>
    <rPh sb="0" eb="2">
      <t>リンドウ</t>
    </rPh>
    <phoneticPr fontId="7"/>
  </si>
  <si>
    <t>山越えになります。下り区間ちゅうい！</t>
    <rPh sb="0" eb="2">
      <t>ヤマゴ</t>
    </rPh>
    <rPh sb="9" eb="10">
      <t>クダ</t>
    </rPh>
    <rPh sb="11" eb="13">
      <t>クカン</t>
    </rPh>
    <phoneticPr fontId="7"/>
  </si>
  <si>
    <t>R179</t>
    <phoneticPr fontId="7"/>
  </si>
  <si>
    <t>津山</t>
    <rPh sb="0" eb="2">
      <t>ツヤマ</t>
    </rPh>
    <phoneticPr fontId="7"/>
  </si>
  <si>
    <t>K114</t>
    <phoneticPr fontId="7"/>
  </si>
  <si>
    <t>K114</t>
    <phoneticPr fontId="7"/>
  </si>
  <si>
    <t>K45</t>
    <phoneticPr fontId="7"/>
  </si>
  <si>
    <t>江尾</t>
    <rPh sb="0" eb="2">
      <t>エビ</t>
    </rPh>
    <phoneticPr fontId="7"/>
  </si>
  <si>
    <t>┣字路　</t>
    <phoneticPr fontId="7"/>
  </si>
  <si>
    <t>直進</t>
    <rPh sb="0" eb="2">
      <t>チョクシン</t>
    </rPh>
    <phoneticPr fontId="7"/>
  </si>
  <si>
    <t>農道</t>
    <rPh sb="0" eb="2">
      <t>ノウドウ</t>
    </rPh>
    <phoneticPr fontId="7"/>
  </si>
  <si>
    <t>直進で下ります。</t>
    <rPh sb="0" eb="2">
      <t>チョクシン</t>
    </rPh>
    <rPh sb="3" eb="4">
      <t>クダ</t>
    </rPh>
    <phoneticPr fontId="7"/>
  </si>
  <si>
    <t>右</t>
    <rPh sb="0" eb="1">
      <t>ミギ</t>
    </rPh>
    <phoneticPr fontId="7"/>
  </si>
  <si>
    <t>江尾、蒜山</t>
    <rPh sb="0" eb="2">
      <t>エビ</t>
    </rPh>
    <rPh sb="3" eb="5">
      <t>ヒルゼン</t>
    </rPh>
    <phoneticPr fontId="7"/>
  </si>
  <si>
    <t>直進しないよう注意！</t>
    <rPh sb="0" eb="2">
      <t>チョクシン</t>
    </rPh>
    <rPh sb="7" eb="9">
      <t>チュウイ</t>
    </rPh>
    <phoneticPr fontId="7"/>
  </si>
  <si>
    <t>蒜山</t>
    <rPh sb="0" eb="2">
      <t>ヒルゼン</t>
    </rPh>
    <phoneticPr fontId="7"/>
  </si>
  <si>
    <r>
      <rPr>
        <sz val="13.2"/>
        <rFont val="ＭＳ Ｐゴシック"/>
        <family val="3"/>
        <charset val="128"/>
      </rPr>
      <t>右折して県道</t>
    </r>
    <r>
      <rPr>
        <sz val="13.2"/>
        <rFont val="Trebuchet MS"/>
        <family val="2"/>
      </rPr>
      <t>58</t>
    </r>
    <r>
      <rPr>
        <sz val="13.2"/>
        <rFont val="ＭＳ Ｐゴシック"/>
        <family val="3"/>
        <charset val="128"/>
      </rPr>
      <t>号に入る</t>
    </r>
    <r>
      <rPr>
        <sz val="13.2"/>
        <rFont val="Trebuchet MS"/>
        <family val="2"/>
      </rPr>
      <t/>
    </r>
    <rPh sb="0" eb="1">
      <t>ミギ</t>
    </rPh>
    <phoneticPr fontId="7"/>
  </si>
  <si>
    <r>
      <t xml:space="preserve">Finish </t>
    </r>
    <r>
      <rPr>
        <sz val="13.2"/>
        <rFont val="ＭＳ Ｐゴシック"/>
        <family val="3"/>
        <charset val="128"/>
      </rPr>
      <t>ザグザグ早島店　　ゆるびの舎でスタッフが待機しています。</t>
    </r>
    <rPh sb="11" eb="13">
      <t>ハヤシマ</t>
    </rPh>
    <rPh sb="13" eb="14">
      <t>テン</t>
    </rPh>
    <rPh sb="20" eb="21">
      <t>シャ</t>
    </rPh>
    <rPh sb="27" eb="29">
      <t>タイキ</t>
    </rPh>
    <phoneticPr fontId="7"/>
  </si>
  <si>
    <t>通過チェック４（鬼女台展望台入口にある牛の看板写真）</t>
    <rPh sb="8" eb="14">
      <t>オニオンナダイテンボウダイ</t>
    </rPh>
    <rPh sb="14" eb="16">
      <t>イリグチ</t>
    </rPh>
    <rPh sb="19" eb="20">
      <t>ウシ</t>
    </rPh>
    <rPh sb="21" eb="23">
      <t>カンバン</t>
    </rPh>
    <rPh sb="23" eb="25">
      <t>シャシン</t>
    </rPh>
    <phoneticPr fontId="7"/>
  </si>
  <si>
    <r>
      <rPr>
        <b/>
        <sz val="13.2"/>
        <rFont val="ＭＳ Ｐゴシック"/>
        <family val="3"/>
        <charset val="128"/>
      </rPr>
      <t>通過チェック５　</t>
    </r>
    <r>
      <rPr>
        <sz val="13.2"/>
        <rFont val="ＭＳ Ｐゴシック"/>
        <family val="3"/>
        <charset val="128"/>
      </rPr>
      <t>セブンイレブン落合栗原店</t>
    </r>
    <rPh sb="0" eb="2">
      <t>ツウカ</t>
    </rPh>
    <rPh sb="15" eb="17">
      <t>オチアイ</t>
    </rPh>
    <rPh sb="17" eb="20">
      <t>クリハラテン</t>
    </rPh>
    <phoneticPr fontId="7"/>
  </si>
  <si>
    <t>通過チェック６　ローソン吉備中央町店</t>
    <rPh sb="0" eb="2">
      <t>ツウカ</t>
    </rPh>
    <phoneticPr fontId="7"/>
  </si>
  <si>
    <r>
      <rPr>
        <sz val="13.2"/>
        <rFont val="ＭＳ Ｐゴシック"/>
        <family val="3"/>
        <charset val="128"/>
      </rPr>
      <t>通過チェック１　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ローソン津山加茂町店（この先、蒜山まで補給箇所がありません）</t>
    </r>
    <rPh sb="0" eb="2">
      <t>ツウカ</t>
    </rPh>
    <rPh sb="22" eb="23">
      <t>サキ</t>
    </rPh>
    <rPh sb="24" eb="26">
      <t>ヒルゼン</t>
    </rPh>
    <rPh sb="28" eb="32">
      <t>ホキュウカショ</t>
    </rPh>
    <phoneticPr fontId="7"/>
  </si>
  <si>
    <t>蒜山、羽出</t>
    <rPh sb="0" eb="2">
      <t>ヒルゼン</t>
    </rPh>
    <rPh sb="3" eb="4">
      <t>ハ</t>
    </rPh>
    <rPh sb="4" eb="5">
      <t>デ</t>
    </rPh>
    <phoneticPr fontId="7"/>
  </si>
  <si>
    <t>K116</t>
    <phoneticPr fontId="7"/>
  </si>
  <si>
    <t>下り途中なので注意！　トンネルを出てすぐです。右折時、後方注意！</t>
    <rPh sb="0" eb="1">
      <t>クダ</t>
    </rPh>
    <rPh sb="2" eb="4">
      <t>トチュウ</t>
    </rPh>
    <rPh sb="7" eb="9">
      <t>チュウイ</t>
    </rPh>
    <rPh sb="16" eb="17">
      <t>デ</t>
    </rPh>
    <rPh sb="23" eb="26">
      <t>ウセツジ</t>
    </rPh>
    <rPh sb="27" eb="31">
      <t>コウホウチュウイ</t>
    </rPh>
    <phoneticPr fontId="7"/>
  </si>
  <si>
    <t>下和</t>
    <rPh sb="0" eb="1">
      <t>シタ</t>
    </rPh>
    <rPh sb="1" eb="2">
      <t>ワ</t>
    </rPh>
    <phoneticPr fontId="7"/>
  </si>
  <si>
    <t>道なりに右方向</t>
    <rPh sb="0" eb="1">
      <t>ミチ</t>
    </rPh>
    <rPh sb="4" eb="7">
      <t>ミギホウコウ</t>
    </rPh>
    <phoneticPr fontId="7"/>
  </si>
  <si>
    <t>勝山、R313</t>
    <rPh sb="0" eb="2">
      <t>カツヤマ</t>
    </rPh>
    <phoneticPr fontId="7"/>
  </si>
  <si>
    <t>手前右手にハヤブサで話題になった中和神社</t>
    <rPh sb="0" eb="2">
      <t>テマエ</t>
    </rPh>
    <rPh sb="2" eb="4">
      <t>ミギテ</t>
    </rPh>
    <rPh sb="10" eb="12">
      <t>ワダイ</t>
    </rPh>
    <rPh sb="16" eb="20">
      <t>チュウカジンジャ</t>
    </rPh>
    <phoneticPr fontId="7"/>
  </si>
  <si>
    <t>R313</t>
    <phoneticPr fontId="7"/>
  </si>
  <si>
    <t>倉吉</t>
    <rPh sb="0" eb="2">
      <t>クラヨシ</t>
    </rPh>
    <phoneticPr fontId="7"/>
  </si>
  <si>
    <t>K422</t>
    <phoneticPr fontId="7"/>
  </si>
  <si>
    <t>右折時、車に注意！</t>
    <rPh sb="0" eb="3">
      <t>ウセツジ</t>
    </rPh>
    <rPh sb="4" eb="5">
      <t>クルマ</t>
    </rPh>
    <rPh sb="6" eb="8">
      <t>チュウイ</t>
    </rPh>
    <phoneticPr fontId="7"/>
  </si>
  <si>
    <t>┣字路　</t>
    <phoneticPr fontId="7"/>
  </si>
  <si>
    <t>通過チェック２　（道の駅蒜山高原の看板写真）</t>
    <rPh sb="9" eb="10">
      <t>ミチ</t>
    </rPh>
    <rPh sb="11" eb="12">
      <t>エキ</t>
    </rPh>
    <rPh sb="12" eb="16">
      <t>ヒルゼンコウゲン</t>
    </rPh>
    <rPh sb="17" eb="19">
      <t>カンバン</t>
    </rPh>
    <rPh sb="19" eb="21">
      <t>シャシン</t>
    </rPh>
    <phoneticPr fontId="7"/>
  </si>
  <si>
    <t>上福田</t>
    <rPh sb="0" eb="3">
      <t>カミフクダ</t>
    </rPh>
    <phoneticPr fontId="7"/>
  </si>
  <si>
    <t>右側</t>
    <rPh sb="0" eb="2">
      <t>ミギガワ</t>
    </rPh>
    <phoneticPr fontId="7"/>
  </si>
  <si>
    <t>直進</t>
    <rPh sb="0" eb="2">
      <t>チョクシン</t>
    </rPh>
    <phoneticPr fontId="7"/>
  </si>
  <si>
    <t>右</t>
    <rPh sb="0" eb="1">
      <t>ミギ</t>
    </rPh>
    <phoneticPr fontId="7"/>
  </si>
  <si>
    <t>大山</t>
    <rPh sb="0" eb="2">
      <t>ダイセン</t>
    </rPh>
    <phoneticPr fontId="7"/>
  </si>
  <si>
    <r>
      <rPr>
        <sz val="13.2"/>
        <rFont val="ＭＳ Ｐゴシック"/>
        <family val="3"/>
        <charset val="128"/>
      </rPr>
      <t>通過チェック３　</t>
    </r>
    <r>
      <rPr>
        <sz val="13.2"/>
        <rFont val="Trebuchet MS"/>
        <family val="2"/>
      </rPr>
      <t xml:space="preserve"> </t>
    </r>
    <r>
      <rPr>
        <sz val="13.2"/>
        <rFont val="ＭＳ Ｐゴシック"/>
        <family val="3"/>
        <charset val="128"/>
      </rPr>
      <t>セブンイレブン上福田店（この先、通過チェック5までコンビニはありません）</t>
    </r>
    <rPh sb="0" eb="2">
      <t>ツウカ</t>
    </rPh>
    <rPh sb="16" eb="19">
      <t>カミフクダ</t>
    </rPh>
    <rPh sb="19" eb="20">
      <t>テン</t>
    </rPh>
    <rPh sb="23" eb="24">
      <t>サキ</t>
    </rPh>
    <rPh sb="25" eb="27">
      <t>ツウカ</t>
    </rPh>
    <phoneticPr fontId="7"/>
  </si>
  <si>
    <t>鋭角に右方向</t>
    <rPh sb="0" eb="2">
      <t>エイカク</t>
    </rPh>
    <rPh sb="3" eb="6">
      <t>ミギホウコウ</t>
    </rPh>
    <phoneticPr fontId="7"/>
  </si>
  <si>
    <t>┫字路</t>
    <phoneticPr fontId="7"/>
  </si>
  <si>
    <t>2/7修正</t>
    <rPh sb="3" eb="5">
      <t>シュウセイ</t>
    </rPh>
    <phoneticPr fontId="7"/>
  </si>
  <si>
    <t>参考08：12</t>
    <rPh sb="0" eb="2">
      <t>サンコウ</t>
    </rPh>
    <phoneticPr fontId="7"/>
  </si>
  <si>
    <t>参考08：44</t>
    <rPh sb="0" eb="2">
      <t>サンコウ</t>
    </rPh>
    <phoneticPr fontId="7"/>
  </si>
  <si>
    <t>参考09：28</t>
    <rPh sb="0" eb="2">
      <t>サンコウ</t>
    </rPh>
    <phoneticPr fontId="7"/>
  </si>
  <si>
    <t>参考13:44</t>
    <rPh sb="0" eb="2">
      <t>サンコウ</t>
    </rPh>
    <phoneticPr fontId="7"/>
  </si>
  <si>
    <t>参考15:44</t>
    <rPh sb="0" eb="2">
      <t>サンコウ</t>
    </rPh>
    <phoneticPr fontId="7"/>
  </si>
  <si>
    <r>
      <t>BRM613</t>
    </r>
    <r>
      <rPr>
        <sz val="20"/>
        <color rgb="FF000000"/>
        <rFont val="ＭＳ Ｐゴシック"/>
        <family val="3"/>
        <charset val="128"/>
      </rPr>
      <t>奥津、蒜山300㎞</t>
    </r>
    <r>
      <rPr>
        <sz val="20"/>
        <color indexed="8"/>
        <rFont val="ＭＳ Ｐゴシック"/>
        <family val="3"/>
        <charset val="128"/>
      </rPr>
      <t>　22：00</t>
    </r>
    <r>
      <rPr>
        <sz val="20"/>
        <color indexed="8"/>
        <rFont val="Arial"/>
        <family val="2"/>
      </rPr>
      <t xml:space="preserve"> </t>
    </r>
    <r>
      <rPr>
        <sz val="20"/>
        <color indexed="8"/>
        <rFont val="ＭＳ Ｐゴシック"/>
        <family val="3"/>
        <charset val="128"/>
      </rPr>
      <t>スタート　</t>
    </r>
    <rPh sb="6" eb="8">
      <t>オクツ</t>
    </rPh>
    <rPh sb="9" eb="11">
      <t>ヒルゼン</t>
    </rPh>
    <phoneticPr fontId="7"/>
  </si>
  <si>
    <t>13）22：30</t>
    <phoneticPr fontId="7"/>
  </si>
  <si>
    <t>参考14）04：08</t>
    <rPh sb="0" eb="2">
      <t>サンコウ</t>
    </rPh>
    <phoneticPr fontId="7"/>
  </si>
  <si>
    <t>14）18：00</t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</si>
</sst>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0_ "/>
  </numFmts>
  <fonts count="26"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20"/>
      <color rgb="FF000000"/>
      <name val="Arial"/>
      <family val="2"/>
    </font>
    <font>
      <b/>
      <sz val="14"/>
      <name val="ＭＳ Ｐゴシック"/>
      <family val="3"/>
      <charset val="128"/>
    </font>
    <font>
      <sz val="20"/>
      <color rgb="FF000000"/>
      <name val="ＭＳ Ｐゴシック"/>
      <family val="3"/>
      <charset val="128"/>
    </font>
    <font>
      <b/>
      <sz val="13.2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3.2"/>
      <name val="ＭＳ Ｐゴシック"/>
      <family val="3"/>
      <charset val="128"/>
      <scheme val="major"/>
    </font>
    <font>
      <b/>
      <sz val="11"/>
      <name val="ＭＳ Ｐゴシック"/>
      <family val="3"/>
      <charset val="128"/>
      <scheme val="major"/>
    </font>
    <font>
      <sz val="11"/>
      <name val="Microsoft JhengHei"/>
      <family val="3"/>
    </font>
    <font>
      <sz val="13.2"/>
      <name val="Trebuchet MS"/>
      <family val="3"/>
      <charset val="128"/>
    </font>
    <font>
      <sz val="13.2"/>
      <name val="ＭＳ Ｐゴシック"/>
      <family val="2"/>
      <charset val="128"/>
    </font>
    <font>
      <b/>
      <sz val="12"/>
      <color indexed="8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vertical="center" shrinkToFit="1"/>
    </xf>
    <xf numFmtId="176" fontId="1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176" fontId="5" fillId="0" borderId="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shrinkToFit="1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1" fillId="0" borderId="3" xfId="0" applyFont="1" applyBorder="1" applyAlignment="1">
      <alignment horizontal="center" vertical="center" shrinkToFit="1"/>
    </xf>
    <xf numFmtId="0" fontId="10" fillId="2" borderId="3" xfId="0" applyFont="1" applyFill="1" applyBorder="1" applyAlignment="1">
      <alignment horizontal="center" vertical="center" wrapText="1" shrinkToFit="1"/>
    </xf>
    <xf numFmtId="0" fontId="10" fillId="2" borderId="3" xfId="0" applyFont="1" applyFill="1" applyBorder="1" applyAlignment="1">
      <alignment horizontal="center" vertical="center" shrinkToFit="1"/>
    </xf>
    <xf numFmtId="0" fontId="10" fillId="3" borderId="3" xfId="0" applyFont="1" applyFill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8" fillId="0" borderId="3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0" fontId="8" fillId="4" borderId="3" xfId="0" applyFont="1" applyFill="1" applyBorder="1" applyAlignment="1">
      <alignment vertical="center" wrapText="1"/>
    </xf>
    <xf numFmtId="0" fontId="12" fillId="3" borderId="3" xfId="0" applyFont="1" applyFill="1" applyBorder="1" applyAlignment="1">
      <alignment horizontal="center" vertical="center" shrinkToFit="1"/>
    </xf>
    <xf numFmtId="0" fontId="1" fillId="2" borderId="3" xfId="0" applyFont="1" applyFill="1" applyBorder="1" applyAlignment="1">
      <alignment horizontal="center" vertical="center" shrinkToFit="1"/>
    </xf>
    <xf numFmtId="0" fontId="10" fillId="4" borderId="3" xfId="0" applyFont="1" applyFill="1" applyBorder="1" applyAlignment="1">
      <alignment horizontal="center" vertical="center" wrapText="1" shrinkToFit="1"/>
    </xf>
    <xf numFmtId="0" fontId="8" fillId="2" borderId="3" xfId="0" applyFont="1" applyFill="1" applyBorder="1" applyAlignment="1">
      <alignment vertical="center" wrapText="1"/>
    </xf>
    <xf numFmtId="0" fontId="1" fillId="3" borderId="3" xfId="0" applyFont="1" applyFill="1" applyBorder="1" applyAlignment="1">
      <alignment horizontal="center" vertical="center" shrinkToFit="1"/>
    </xf>
    <xf numFmtId="177" fontId="0" fillId="2" borderId="3" xfId="0" applyNumberFormat="1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9" fillId="0" borderId="3" xfId="0" applyFont="1" applyBorder="1" applyAlignment="1">
      <alignment vertical="center" wrapText="1"/>
    </xf>
    <xf numFmtId="0" fontId="9" fillId="4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177" fontId="0" fillId="3" borderId="3" xfId="0" applyNumberFormat="1" applyFill="1" applyBorder="1" applyAlignment="1">
      <alignment horizontal="center" vertical="center"/>
    </xf>
    <xf numFmtId="176" fontId="15" fillId="0" borderId="1" xfId="0" applyNumberFormat="1" applyFont="1" applyBorder="1" applyAlignment="1">
      <alignment horizontal="center"/>
    </xf>
    <xf numFmtId="0" fontId="16" fillId="0" borderId="3" xfId="0" applyFont="1" applyBorder="1" applyAlignment="1">
      <alignment horizontal="center" vertical="center"/>
    </xf>
    <xf numFmtId="176" fontId="17" fillId="0" borderId="0" xfId="0" applyNumberFormat="1" applyFont="1">
      <alignment vertical="center"/>
    </xf>
    <xf numFmtId="0" fontId="16" fillId="3" borderId="3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176" fontId="18" fillId="0" borderId="1" xfId="0" applyNumberFormat="1" applyFont="1" applyBorder="1" applyAlignment="1">
      <alignment horizontal="center"/>
    </xf>
    <xf numFmtId="0" fontId="19" fillId="0" borderId="3" xfId="0" applyFont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  <xf numFmtId="176" fontId="21" fillId="0" borderId="0" xfId="0" applyNumberFormat="1" applyFont="1">
      <alignment vertical="center"/>
    </xf>
    <xf numFmtId="176" fontId="4" fillId="0" borderId="1" xfId="0" applyNumberFormat="1" applyFont="1" applyBorder="1" applyAlignment="1"/>
    <xf numFmtId="176" fontId="5" fillId="0" borderId="3" xfId="0" applyNumberFormat="1" applyFont="1" applyBorder="1" applyAlignment="1">
      <alignment vertical="center" wrapText="1"/>
    </xf>
    <xf numFmtId="177" fontId="0" fillId="3" borderId="3" xfId="0" applyNumberFormat="1" applyFill="1" applyBorder="1">
      <alignment vertical="center"/>
    </xf>
    <xf numFmtId="0" fontId="0" fillId="0" borderId="3" xfId="0" applyBorder="1" applyAlignment="1">
      <alignment vertical="center" shrinkToFit="1"/>
    </xf>
    <xf numFmtId="0" fontId="0" fillId="2" borderId="3" xfId="0" applyFill="1" applyBorder="1" applyAlignment="1">
      <alignment vertical="center" shrinkToFit="1"/>
    </xf>
    <xf numFmtId="0" fontId="0" fillId="0" borderId="0" xfId="0">
      <alignment vertical="center"/>
    </xf>
    <xf numFmtId="0" fontId="23" fillId="2" borderId="3" xfId="0" applyFont="1" applyFill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0" fillId="4" borderId="3" xfId="0" applyFill="1" applyBorder="1" applyAlignment="1">
      <alignment vertical="center" shrinkToFit="1"/>
    </xf>
    <xf numFmtId="177" fontId="0" fillId="4" borderId="3" xfId="0" applyNumberFormat="1" applyFill="1" applyBorder="1">
      <alignment vertical="center"/>
    </xf>
    <xf numFmtId="177" fontId="0" fillId="4" borderId="3" xfId="0" applyNumberFormat="1" applyFill="1" applyBorder="1" applyAlignment="1">
      <alignment horizontal="center" vertical="center"/>
    </xf>
    <xf numFmtId="0" fontId="24" fillId="5" borderId="3" xfId="0" applyFont="1" applyFill="1" applyBorder="1" applyAlignment="1">
      <alignment vertical="center" wrapText="1"/>
    </xf>
    <xf numFmtId="0" fontId="10" fillId="4" borderId="3" xfId="0" applyFont="1" applyFill="1" applyBorder="1" applyAlignment="1">
      <alignment horizontal="center" vertical="center" shrinkToFit="1"/>
    </xf>
    <xf numFmtId="0" fontId="9" fillId="5" borderId="3" xfId="0" applyFont="1" applyFill="1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0" fillId="0" borderId="0" xfId="0">
      <alignment vertical="center"/>
    </xf>
    <xf numFmtId="14" fontId="25" fillId="2" borderId="1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95</xdr:row>
      <xdr:rowOff>9525</xdr:rowOff>
    </xdr:from>
    <xdr:to>
      <xdr:col>6</xdr:col>
      <xdr:colOff>323850</xdr:colOff>
      <xdr:row>111</xdr:row>
      <xdr:rowOff>129297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22031325"/>
          <a:ext cx="3248025" cy="3624972"/>
        </a:xfrm>
        <a:prstGeom prst="rect">
          <a:avLst/>
        </a:prstGeom>
      </xdr:spPr>
    </xdr:pic>
    <xdr:clientData/>
  </xdr:twoCellAnchor>
  <xdr:twoCellAnchor>
    <xdr:from>
      <xdr:col>3</xdr:col>
      <xdr:colOff>466725</xdr:colOff>
      <xdr:row>110</xdr:row>
      <xdr:rowOff>161925</xdr:rowOff>
    </xdr:from>
    <xdr:to>
      <xdr:col>5</xdr:col>
      <xdr:colOff>447675</xdr:colOff>
      <xdr:row>112</xdr:row>
      <xdr:rowOff>180975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1400175" y="25469850"/>
          <a:ext cx="2162175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通過チェック２</a:t>
          </a:r>
        </a:p>
      </xdr:txBody>
    </xdr:sp>
    <xdr:clientData/>
  </xdr:twoCellAnchor>
  <xdr:twoCellAnchor editAs="oneCell">
    <xdr:from>
      <xdr:col>8</xdr:col>
      <xdr:colOff>1285876</xdr:colOff>
      <xdr:row>95</xdr:row>
      <xdr:rowOff>28575</xdr:rowOff>
    </xdr:from>
    <xdr:to>
      <xdr:col>8</xdr:col>
      <xdr:colOff>3743326</xdr:colOff>
      <xdr:row>111</xdr:row>
      <xdr:rowOff>216155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22050375"/>
          <a:ext cx="2457450" cy="3692780"/>
        </a:xfrm>
        <a:prstGeom prst="rect">
          <a:avLst/>
        </a:prstGeom>
      </xdr:spPr>
    </xdr:pic>
    <xdr:clientData/>
  </xdr:twoCellAnchor>
  <xdr:twoCellAnchor>
    <xdr:from>
      <xdr:col>8</xdr:col>
      <xdr:colOff>1419225</xdr:colOff>
      <xdr:row>112</xdr:row>
      <xdr:rowOff>57150</xdr:rowOff>
    </xdr:from>
    <xdr:to>
      <xdr:col>8</xdr:col>
      <xdr:colOff>3581400</xdr:colOff>
      <xdr:row>114</xdr:row>
      <xdr:rowOff>76200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6924675" y="25803225"/>
          <a:ext cx="2162175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通過チェック３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92"/>
  <sheetViews>
    <sheetView tabSelected="1" view="pageBreakPreview" topLeftCell="E76" zoomScaleNormal="100" zoomScaleSheetLayoutView="100" workbookViewId="0">
      <selection activeCell="J89" sqref="J89"/>
    </sheetView>
  </sheetViews>
  <sheetFormatPr defaultColWidth="10" defaultRowHeight="17.25" customHeight="1"/>
  <cols>
    <col min="1" max="1" width="0.125" customWidth="1"/>
    <col min="2" max="2" width="4.5" bestFit="1" customWidth="1"/>
    <col min="3" max="4" width="7.625" style="26" customWidth="1"/>
    <col min="5" max="5" width="21" style="26" customWidth="1"/>
    <col min="6" max="7" width="9.75" style="44" customWidth="1"/>
    <col min="8" max="8" width="11.875" style="33" customWidth="1"/>
    <col min="9" max="9" width="89.5" style="2" customWidth="1"/>
    <col min="10" max="10" width="17.375" style="16" customWidth="1"/>
    <col min="11" max="11" width="12.125" style="3" hidden="1" customWidth="1"/>
  </cols>
  <sheetData>
    <row r="1" spans="1:11" ht="19.5" customHeight="1">
      <c r="B1" s="59" t="s">
        <v>189</v>
      </c>
      <c r="C1" s="59"/>
      <c r="D1" s="59"/>
      <c r="E1" s="59"/>
      <c r="F1" s="59"/>
      <c r="G1" s="59"/>
      <c r="H1" s="60"/>
      <c r="I1" s="60"/>
      <c r="J1" s="60"/>
      <c r="K1" s="60"/>
    </row>
    <row r="2" spans="1:11" ht="13.5" customHeight="1">
      <c r="B2" s="4"/>
      <c r="C2" s="62" t="s">
        <v>0</v>
      </c>
      <c r="D2" s="62"/>
      <c r="E2" s="45"/>
      <c r="F2" s="38"/>
      <c r="G2" s="38"/>
      <c r="H2" s="31"/>
      <c r="I2" s="5"/>
      <c r="J2" s="61" t="s">
        <v>183</v>
      </c>
      <c r="K2" s="61"/>
    </row>
    <row r="3" spans="1:11" ht="23.25" customHeight="1">
      <c r="A3" s="6"/>
      <c r="B3" s="7" t="s">
        <v>1</v>
      </c>
      <c r="C3" s="8" t="s">
        <v>2</v>
      </c>
      <c r="D3" s="8" t="s">
        <v>21</v>
      </c>
      <c r="E3" s="46"/>
      <c r="F3" s="39" t="s">
        <v>3</v>
      </c>
      <c r="G3" s="39"/>
      <c r="H3" s="32" t="s">
        <v>53</v>
      </c>
      <c r="I3" s="9" t="s">
        <v>4</v>
      </c>
      <c r="J3" s="12" t="s">
        <v>7</v>
      </c>
      <c r="K3"/>
    </row>
    <row r="4" spans="1:11" ht="18.75" customHeight="1">
      <c r="A4" s="6"/>
      <c r="B4" s="10">
        <v>1</v>
      </c>
      <c r="C4" s="30">
        <v>0</v>
      </c>
      <c r="D4" s="30">
        <v>0</v>
      </c>
      <c r="E4" s="47"/>
      <c r="F4" s="40" t="s">
        <v>79</v>
      </c>
      <c r="G4" s="40"/>
      <c r="H4" s="34"/>
      <c r="I4" s="15" t="s">
        <v>47</v>
      </c>
      <c r="J4" s="20" t="s">
        <v>190</v>
      </c>
      <c r="K4"/>
    </row>
    <row r="5" spans="1:11" s="1" customFormat="1" ht="18" customHeight="1">
      <c r="A5" s="11"/>
      <c r="B5" s="10">
        <v>2</v>
      </c>
      <c r="C5" s="25">
        <v>0.2</v>
      </c>
      <c r="D5" s="25">
        <f>D4+C5</f>
        <v>0.2</v>
      </c>
      <c r="E5" s="48" t="s">
        <v>22</v>
      </c>
      <c r="F5" s="41" t="s">
        <v>79</v>
      </c>
      <c r="G5" s="41"/>
      <c r="H5" s="35"/>
      <c r="I5" s="23" t="s">
        <v>5</v>
      </c>
      <c r="J5" s="13"/>
    </row>
    <row r="6" spans="1:11" s="1" customFormat="1" ht="18" customHeight="1">
      <c r="A6" s="11"/>
      <c r="B6" s="10">
        <v>3</v>
      </c>
      <c r="C6" s="25">
        <v>0.1</v>
      </c>
      <c r="D6" s="25">
        <f t="shared" ref="D6:D84" si="0">D5+C6</f>
        <v>0.30000000000000004</v>
      </c>
      <c r="E6" s="48" t="s">
        <v>24</v>
      </c>
      <c r="F6" s="41" t="s">
        <v>80</v>
      </c>
      <c r="G6" s="41"/>
      <c r="H6" s="35"/>
      <c r="I6" s="23" t="s">
        <v>6</v>
      </c>
      <c r="J6" s="13"/>
    </row>
    <row r="7" spans="1:11" ht="18" customHeight="1">
      <c r="A7" s="6"/>
      <c r="B7" s="10">
        <v>4</v>
      </c>
      <c r="C7" s="25">
        <v>0.3</v>
      </c>
      <c r="D7" s="25">
        <f t="shared" si="0"/>
        <v>0.60000000000000009</v>
      </c>
      <c r="E7" s="48" t="s">
        <v>83</v>
      </c>
      <c r="F7" s="41" t="s">
        <v>81</v>
      </c>
      <c r="G7" s="41" t="s">
        <v>94</v>
      </c>
      <c r="H7" s="35"/>
      <c r="I7" s="23" t="s">
        <v>15</v>
      </c>
      <c r="J7" s="14"/>
      <c r="K7"/>
    </row>
    <row r="8" spans="1:11" ht="18" customHeight="1">
      <c r="A8" s="6"/>
      <c r="B8" s="10">
        <v>5</v>
      </c>
      <c r="C8" s="25">
        <v>0.8</v>
      </c>
      <c r="D8" s="25">
        <f t="shared" si="0"/>
        <v>1.4000000000000001</v>
      </c>
      <c r="E8" s="48" t="s">
        <v>85</v>
      </c>
      <c r="F8" s="41" t="s">
        <v>82</v>
      </c>
      <c r="G8" s="41" t="s">
        <v>95</v>
      </c>
      <c r="H8" s="35" t="s">
        <v>54</v>
      </c>
      <c r="I8" s="23" t="s">
        <v>67</v>
      </c>
      <c r="J8" s="14"/>
      <c r="K8"/>
    </row>
    <row r="9" spans="1:11" ht="18" customHeight="1">
      <c r="A9" s="6"/>
      <c r="B9" s="10">
        <v>6</v>
      </c>
      <c r="C9" s="25">
        <v>3.4</v>
      </c>
      <c r="D9" s="25">
        <f t="shared" si="0"/>
        <v>4.8</v>
      </c>
      <c r="E9" s="48" t="s">
        <v>84</v>
      </c>
      <c r="F9" s="41" t="s">
        <v>81</v>
      </c>
      <c r="G9" s="41" t="s">
        <v>96</v>
      </c>
      <c r="H9" s="35" t="s">
        <v>55</v>
      </c>
      <c r="I9" s="23" t="s">
        <v>68</v>
      </c>
      <c r="J9" s="14"/>
      <c r="K9"/>
    </row>
    <row r="10" spans="1:11" ht="18" customHeight="1">
      <c r="A10" s="6"/>
      <c r="B10" s="10">
        <v>7</v>
      </c>
      <c r="C10" s="25">
        <v>2.6</v>
      </c>
      <c r="D10" s="25">
        <f t="shared" si="0"/>
        <v>7.4</v>
      </c>
      <c r="E10" s="48" t="s">
        <v>25</v>
      </c>
      <c r="F10" s="41" t="s">
        <v>80</v>
      </c>
      <c r="G10" s="41"/>
      <c r="H10" s="35"/>
      <c r="I10" s="23" t="s">
        <v>8</v>
      </c>
      <c r="J10" s="14"/>
      <c r="K10"/>
    </row>
    <row r="11" spans="1:11" ht="18" customHeight="1">
      <c r="A11" s="6"/>
      <c r="B11" s="10">
        <v>8</v>
      </c>
      <c r="C11" s="25">
        <v>0.1</v>
      </c>
      <c r="D11" s="25">
        <f t="shared" si="0"/>
        <v>7.5</v>
      </c>
      <c r="E11" s="48" t="s">
        <v>22</v>
      </c>
      <c r="F11" s="41" t="s">
        <v>79</v>
      </c>
      <c r="G11" s="41"/>
      <c r="H11" s="35"/>
      <c r="I11" s="23" t="s">
        <v>5</v>
      </c>
      <c r="J11" s="14"/>
      <c r="K11"/>
    </row>
    <row r="12" spans="1:11" ht="18" customHeight="1">
      <c r="A12" s="6"/>
      <c r="B12" s="10">
        <v>9</v>
      </c>
      <c r="C12" s="25">
        <v>2.7</v>
      </c>
      <c r="D12" s="25">
        <f t="shared" si="0"/>
        <v>10.199999999999999</v>
      </c>
      <c r="E12" s="48" t="s">
        <v>26</v>
      </c>
      <c r="F12" s="41" t="s">
        <v>79</v>
      </c>
      <c r="G12" s="41"/>
      <c r="H12" s="35"/>
      <c r="I12" s="29" t="s">
        <v>27</v>
      </c>
      <c r="J12" s="14"/>
      <c r="K12"/>
    </row>
    <row r="13" spans="1:11" ht="18" customHeight="1">
      <c r="A13" s="6"/>
      <c r="B13" s="10">
        <v>10</v>
      </c>
      <c r="C13" s="25">
        <v>2.2000000000000002</v>
      </c>
      <c r="D13" s="25">
        <f t="shared" si="0"/>
        <v>12.399999999999999</v>
      </c>
      <c r="E13" s="49" t="s">
        <v>23</v>
      </c>
      <c r="F13" s="41" t="s">
        <v>79</v>
      </c>
      <c r="G13" s="41"/>
      <c r="H13" s="35"/>
      <c r="I13" s="23" t="s">
        <v>9</v>
      </c>
      <c r="J13" s="21"/>
      <c r="K13"/>
    </row>
    <row r="14" spans="1:11" ht="18" customHeight="1">
      <c r="A14" s="6"/>
      <c r="B14" s="10">
        <v>11</v>
      </c>
      <c r="C14" s="25">
        <v>0.1</v>
      </c>
      <c r="D14" s="25">
        <f t="shared" si="0"/>
        <v>12.499999999999998</v>
      </c>
      <c r="E14" s="48" t="s">
        <v>22</v>
      </c>
      <c r="F14" s="41" t="s">
        <v>80</v>
      </c>
      <c r="G14" s="41"/>
      <c r="H14" s="35"/>
      <c r="I14" s="23" t="s">
        <v>6</v>
      </c>
      <c r="J14" s="21"/>
      <c r="K14"/>
    </row>
    <row r="15" spans="1:11" ht="18" customHeight="1">
      <c r="A15" s="6"/>
      <c r="B15" s="10">
        <v>12</v>
      </c>
      <c r="C15" s="25">
        <v>5</v>
      </c>
      <c r="D15" s="25">
        <f t="shared" si="0"/>
        <v>17.5</v>
      </c>
      <c r="E15" s="48" t="s">
        <v>22</v>
      </c>
      <c r="F15" s="41" t="s">
        <v>79</v>
      </c>
      <c r="G15" s="41"/>
      <c r="H15" s="35"/>
      <c r="I15" s="23" t="s">
        <v>5</v>
      </c>
      <c r="J15" s="21"/>
      <c r="K15"/>
    </row>
    <row r="16" spans="1:11" ht="18" customHeight="1">
      <c r="A16" s="6"/>
      <c r="B16" s="10">
        <v>13</v>
      </c>
      <c r="C16" s="25">
        <v>0.7</v>
      </c>
      <c r="D16" s="25">
        <f t="shared" si="0"/>
        <v>18.2</v>
      </c>
      <c r="E16" s="49" t="s">
        <v>22</v>
      </c>
      <c r="F16" s="41" t="s">
        <v>79</v>
      </c>
      <c r="G16" s="41" t="s">
        <v>97</v>
      </c>
      <c r="H16" s="35"/>
      <c r="I16" s="23" t="s">
        <v>10</v>
      </c>
      <c r="J16" s="14"/>
      <c r="K16"/>
    </row>
    <row r="17" spans="1:11" ht="18" customHeight="1">
      <c r="A17" s="6"/>
      <c r="B17" s="10">
        <v>14</v>
      </c>
      <c r="C17" s="25">
        <v>1.5</v>
      </c>
      <c r="D17" s="25">
        <f t="shared" si="0"/>
        <v>19.7</v>
      </c>
      <c r="E17" s="48" t="s">
        <v>28</v>
      </c>
      <c r="F17" s="41" t="s">
        <v>80</v>
      </c>
      <c r="G17" s="41" t="s">
        <v>98</v>
      </c>
      <c r="H17" s="35"/>
      <c r="I17" s="23" t="s">
        <v>11</v>
      </c>
      <c r="J17" s="14"/>
      <c r="K17"/>
    </row>
    <row r="18" spans="1:11" ht="18" customHeight="1">
      <c r="A18" s="6"/>
      <c r="B18" s="10">
        <v>15</v>
      </c>
      <c r="C18" s="25">
        <v>8.3000000000000007</v>
      </c>
      <c r="D18" s="25">
        <f t="shared" si="0"/>
        <v>28</v>
      </c>
      <c r="E18" s="48" t="s">
        <v>25</v>
      </c>
      <c r="F18" s="41" t="s">
        <v>80</v>
      </c>
      <c r="G18" s="41" t="s">
        <v>101</v>
      </c>
      <c r="H18" s="35"/>
      <c r="I18" s="23" t="s">
        <v>29</v>
      </c>
      <c r="J18" s="14"/>
      <c r="K18"/>
    </row>
    <row r="19" spans="1:11" s="1" customFormat="1" ht="18" customHeight="1">
      <c r="A19" s="11"/>
      <c r="B19" s="10">
        <v>16</v>
      </c>
      <c r="C19" s="25">
        <v>2.4</v>
      </c>
      <c r="D19" s="25">
        <f t="shared" si="0"/>
        <v>30.4</v>
      </c>
      <c r="E19" s="49" t="s">
        <v>22</v>
      </c>
      <c r="F19" s="41" t="s">
        <v>80</v>
      </c>
      <c r="G19" s="41" t="s">
        <v>102</v>
      </c>
      <c r="H19" s="35"/>
      <c r="I19" s="23" t="s">
        <v>16</v>
      </c>
      <c r="J19" s="14"/>
    </row>
    <row r="20" spans="1:11" ht="18" customHeight="1">
      <c r="A20" s="6"/>
      <c r="B20" s="10">
        <v>17</v>
      </c>
      <c r="C20" s="25">
        <v>2.2999999999999998</v>
      </c>
      <c r="D20" s="25">
        <f t="shared" si="0"/>
        <v>32.699999999999996</v>
      </c>
      <c r="E20" s="49" t="s">
        <v>30</v>
      </c>
      <c r="F20" s="41" t="s">
        <v>79</v>
      </c>
      <c r="G20" s="41"/>
      <c r="H20" s="35"/>
      <c r="I20" s="23" t="s">
        <v>5</v>
      </c>
      <c r="J20" s="14"/>
      <c r="K20"/>
    </row>
    <row r="21" spans="1:11" ht="18" customHeight="1">
      <c r="A21" s="6"/>
      <c r="B21" s="10">
        <v>18</v>
      </c>
      <c r="C21" s="25">
        <v>3.8</v>
      </c>
      <c r="D21" s="25">
        <f t="shared" si="0"/>
        <v>36.499999999999993</v>
      </c>
      <c r="E21" s="49" t="s">
        <v>22</v>
      </c>
      <c r="F21" s="41" t="s">
        <v>79</v>
      </c>
      <c r="G21" s="41" t="s">
        <v>103</v>
      </c>
      <c r="H21" s="35"/>
      <c r="I21" s="23" t="s">
        <v>12</v>
      </c>
      <c r="J21" s="14"/>
      <c r="K21"/>
    </row>
    <row r="22" spans="1:11" ht="18" customHeight="1">
      <c r="A22" s="6"/>
      <c r="B22" s="10">
        <v>19</v>
      </c>
      <c r="C22" s="25">
        <v>0.1</v>
      </c>
      <c r="D22" s="25">
        <f t="shared" si="0"/>
        <v>36.599999999999994</v>
      </c>
      <c r="E22" s="48" t="s">
        <v>25</v>
      </c>
      <c r="F22" s="41" t="s">
        <v>80</v>
      </c>
      <c r="G22" s="41"/>
      <c r="H22" s="35"/>
      <c r="I22" s="23" t="s">
        <v>6</v>
      </c>
      <c r="J22" s="14"/>
      <c r="K22"/>
    </row>
    <row r="23" spans="1:11" ht="18" customHeight="1">
      <c r="A23" s="6"/>
      <c r="B23" s="10">
        <v>20</v>
      </c>
      <c r="C23" s="25">
        <v>1.9</v>
      </c>
      <c r="D23" s="25">
        <f t="shared" si="0"/>
        <v>38.499999999999993</v>
      </c>
      <c r="E23" s="48" t="s">
        <v>86</v>
      </c>
      <c r="F23" s="41" t="s">
        <v>80</v>
      </c>
      <c r="G23" s="41" t="s">
        <v>104</v>
      </c>
      <c r="H23" s="35"/>
      <c r="I23" s="23" t="s">
        <v>48</v>
      </c>
      <c r="J23" s="14"/>
      <c r="K23"/>
    </row>
    <row r="24" spans="1:11" ht="18" customHeight="1">
      <c r="A24" s="6"/>
      <c r="B24" s="10">
        <v>21</v>
      </c>
      <c r="C24" s="25">
        <v>1</v>
      </c>
      <c r="D24" s="25">
        <f t="shared" si="0"/>
        <v>39.499999999999993</v>
      </c>
      <c r="E24" s="49" t="s">
        <v>22</v>
      </c>
      <c r="F24" s="41" t="s">
        <v>79</v>
      </c>
      <c r="G24" s="41" t="s">
        <v>104</v>
      </c>
      <c r="H24" s="35"/>
      <c r="I24" s="23" t="s">
        <v>13</v>
      </c>
      <c r="J24" s="14"/>
      <c r="K24"/>
    </row>
    <row r="25" spans="1:11" ht="18" customHeight="1">
      <c r="A25" s="6"/>
      <c r="B25" s="10">
        <v>22</v>
      </c>
      <c r="C25" s="25">
        <v>6.3</v>
      </c>
      <c r="D25" s="25">
        <f t="shared" si="0"/>
        <v>45.79999999999999</v>
      </c>
      <c r="E25" s="48" t="s">
        <v>31</v>
      </c>
      <c r="F25" s="41" t="s">
        <v>79</v>
      </c>
      <c r="G25" s="41" t="s">
        <v>105</v>
      </c>
      <c r="H25" s="35" t="s">
        <v>56</v>
      </c>
      <c r="I25" s="23" t="s">
        <v>69</v>
      </c>
      <c r="J25" s="14"/>
      <c r="K25"/>
    </row>
    <row r="26" spans="1:11" s="50" customFormat="1" ht="18" customHeight="1">
      <c r="A26" s="6"/>
      <c r="B26" s="10">
        <v>23</v>
      </c>
      <c r="C26" s="25">
        <v>3.2</v>
      </c>
      <c r="D26" s="25">
        <f t="shared" si="0"/>
        <v>48.999999999999993</v>
      </c>
      <c r="E26" s="48" t="s">
        <v>25</v>
      </c>
      <c r="F26" s="41" t="s">
        <v>80</v>
      </c>
      <c r="G26" s="41"/>
      <c r="H26" s="35"/>
      <c r="I26" s="29" t="s">
        <v>128</v>
      </c>
      <c r="J26" s="14"/>
    </row>
    <row r="27" spans="1:11" s="50" customFormat="1" ht="18" customHeight="1">
      <c r="A27" s="6"/>
      <c r="B27" s="10">
        <v>24</v>
      </c>
      <c r="C27" s="25">
        <v>0.1</v>
      </c>
      <c r="D27" s="25">
        <f t="shared" si="0"/>
        <v>49.099999999999994</v>
      </c>
      <c r="E27" s="49" t="s">
        <v>22</v>
      </c>
      <c r="F27" s="41" t="s">
        <v>79</v>
      </c>
      <c r="G27" s="41" t="s">
        <v>106</v>
      </c>
      <c r="H27" s="35" t="s">
        <v>129</v>
      </c>
      <c r="I27" s="23"/>
      <c r="J27" s="14"/>
    </row>
    <row r="28" spans="1:11" s="50" customFormat="1" ht="18" customHeight="1">
      <c r="A28" s="6"/>
      <c r="B28" s="10">
        <v>25</v>
      </c>
      <c r="C28" s="25">
        <v>0.7</v>
      </c>
      <c r="D28" s="25">
        <f t="shared" si="0"/>
        <v>49.8</v>
      </c>
      <c r="E28" s="49" t="s">
        <v>22</v>
      </c>
      <c r="F28" s="41" t="s">
        <v>79</v>
      </c>
      <c r="G28" s="41" t="s">
        <v>106</v>
      </c>
      <c r="H28" s="35" t="s">
        <v>130</v>
      </c>
      <c r="I28" s="23"/>
      <c r="J28" s="14"/>
    </row>
    <row r="29" spans="1:11" ht="18" customHeight="1">
      <c r="A29" s="6"/>
      <c r="B29" s="10">
        <v>26</v>
      </c>
      <c r="C29" s="25">
        <v>3.4</v>
      </c>
      <c r="D29" s="25">
        <f t="shared" si="0"/>
        <v>53.199999999999996</v>
      </c>
      <c r="E29" s="49" t="s">
        <v>87</v>
      </c>
      <c r="F29" s="41" t="s">
        <v>80</v>
      </c>
      <c r="G29" s="41" t="s">
        <v>107</v>
      </c>
      <c r="H29" s="35"/>
      <c r="I29" s="29" t="s">
        <v>49</v>
      </c>
      <c r="J29" s="14"/>
      <c r="K29"/>
    </row>
    <row r="30" spans="1:11" ht="18" customHeight="1">
      <c r="A30" s="6"/>
      <c r="B30" s="10">
        <v>27</v>
      </c>
      <c r="C30" s="25">
        <v>1.5</v>
      </c>
      <c r="D30" s="25">
        <f t="shared" si="0"/>
        <v>54.699999999999996</v>
      </c>
      <c r="E30" s="48" t="s">
        <v>28</v>
      </c>
      <c r="F30" s="41" t="s">
        <v>80</v>
      </c>
      <c r="G30" s="41" t="s">
        <v>106</v>
      </c>
      <c r="H30" s="35" t="s">
        <v>57</v>
      </c>
      <c r="I30" s="29" t="s">
        <v>70</v>
      </c>
      <c r="J30" s="14"/>
      <c r="K30"/>
    </row>
    <row r="31" spans="1:11" ht="18" customHeight="1">
      <c r="A31" s="6"/>
      <c r="B31" s="10">
        <v>28</v>
      </c>
      <c r="C31" s="25">
        <v>3.1</v>
      </c>
      <c r="D31" s="25">
        <f t="shared" si="0"/>
        <v>57.8</v>
      </c>
      <c r="E31" s="48" t="s">
        <v>31</v>
      </c>
      <c r="F31" s="41" t="s">
        <v>79</v>
      </c>
      <c r="G31" s="41" t="s">
        <v>105</v>
      </c>
      <c r="H31" s="35"/>
      <c r="I31" s="29" t="s">
        <v>93</v>
      </c>
      <c r="J31" s="14"/>
      <c r="K31"/>
    </row>
    <row r="32" spans="1:11" ht="18" customHeight="1">
      <c r="A32" s="6"/>
      <c r="B32" s="10">
        <v>29</v>
      </c>
      <c r="C32" s="25">
        <v>14.9</v>
      </c>
      <c r="D32" s="25">
        <f t="shared" si="0"/>
        <v>72.7</v>
      </c>
      <c r="E32" s="48" t="s">
        <v>31</v>
      </c>
      <c r="F32" s="41" t="s">
        <v>82</v>
      </c>
      <c r="G32" s="41"/>
      <c r="H32" s="35"/>
      <c r="I32" s="29" t="s">
        <v>32</v>
      </c>
      <c r="J32" s="14"/>
      <c r="K32"/>
    </row>
    <row r="33" spans="1:11" ht="18" customHeight="1">
      <c r="A33" s="6"/>
      <c r="B33" s="10">
        <v>30</v>
      </c>
      <c r="C33" s="25">
        <v>1.1000000000000001</v>
      </c>
      <c r="D33" s="25">
        <f t="shared" si="0"/>
        <v>73.8</v>
      </c>
      <c r="E33" s="49" t="s">
        <v>22</v>
      </c>
      <c r="F33" s="41" t="s">
        <v>79</v>
      </c>
      <c r="G33" s="41" t="s">
        <v>108</v>
      </c>
      <c r="H33" s="35"/>
      <c r="I33" s="23" t="s">
        <v>33</v>
      </c>
      <c r="J33" s="14"/>
      <c r="K33"/>
    </row>
    <row r="34" spans="1:11" ht="18" customHeight="1">
      <c r="A34" s="6"/>
      <c r="B34" s="10">
        <v>31</v>
      </c>
      <c r="C34" s="25">
        <v>0.9</v>
      </c>
      <c r="D34" s="25">
        <f t="shared" si="0"/>
        <v>74.7</v>
      </c>
      <c r="E34" s="49" t="s">
        <v>88</v>
      </c>
      <c r="F34" s="41" t="s">
        <v>80</v>
      </c>
      <c r="G34" s="41" t="s">
        <v>109</v>
      </c>
      <c r="H34" s="35"/>
      <c r="I34" s="23" t="s">
        <v>50</v>
      </c>
      <c r="J34" s="14"/>
      <c r="K34"/>
    </row>
    <row r="35" spans="1:11" ht="18" customHeight="1">
      <c r="A35" s="6"/>
      <c r="B35" s="10">
        <v>32</v>
      </c>
      <c r="C35" s="25">
        <v>0.9</v>
      </c>
      <c r="D35" s="25">
        <f t="shared" si="0"/>
        <v>75.600000000000009</v>
      </c>
      <c r="E35" s="49" t="s">
        <v>30</v>
      </c>
      <c r="F35" s="41" t="s">
        <v>79</v>
      </c>
      <c r="G35" s="41" t="s">
        <v>110</v>
      </c>
      <c r="H35" s="35" t="s">
        <v>58</v>
      </c>
      <c r="I35" s="23" t="s">
        <v>71</v>
      </c>
      <c r="J35" s="14"/>
      <c r="K35"/>
    </row>
    <row r="36" spans="1:11" ht="18" customHeight="1">
      <c r="A36" s="6"/>
      <c r="B36" s="10">
        <v>33</v>
      </c>
      <c r="C36" s="25">
        <v>0.1</v>
      </c>
      <c r="D36" s="25">
        <f t="shared" si="0"/>
        <v>75.7</v>
      </c>
      <c r="E36" s="49" t="s">
        <v>22</v>
      </c>
      <c r="F36" s="41" t="s">
        <v>80</v>
      </c>
      <c r="G36" s="41"/>
      <c r="H36" s="35"/>
      <c r="I36" s="29" t="s">
        <v>34</v>
      </c>
      <c r="J36" s="14"/>
      <c r="K36"/>
    </row>
    <row r="37" spans="1:11" ht="18" customHeight="1">
      <c r="A37" s="6"/>
      <c r="B37" s="10">
        <v>34</v>
      </c>
      <c r="C37" s="25">
        <v>0.2</v>
      </c>
      <c r="D37" s="25">
        <f t="shared" si="0"/>
        <v>75.900000000000006</v>
      </c>
      <c r="E37" s="49" t="s">
        <v>35</v>
      </c>
      <c r="F37" s="41" t="s">
        <v>79</v>
      </c>
      <c r="G37" s="41"/>
      <c r="H37" s="35"/>
      <c r="I37" s="23" t="s">
        <v>17</v>
      </c>
      <c r="J37" s="14"/>
      <c r="K37"/>
    </row>
    <row r="38" spans="1:11" ht="18" customHeight="1">
      <c r="A38" s="6"/>
      <c r="B38" s="10">
        <v>35</v>
      </c>
      <c r="C38" s="25">
        <v>4.5999999999999996</v>
      </c>
      <c r="D38" s="25">
        <f t="shared" si="0"/>
        <v>80.5</v>
      </c>
      <c r="E38" s="48" t="s">
        <v>31</v>
      </c>
      <c r="F38" s="41" t="s">
        <v>82</v>
      </c>
      <c r="G38" s="41" t="s">
        <v>110</v>
      </c>
      <c r="H38" s="35"/>
      <c r="I38" s="29" t="s">
        <v>39</v>
      </c>
      <c r="J38" s="14"/>
      <c r="K38"/>
    </row>
    <row r="39" spans="1:11" ht="18" customHeight="1">
      <c r="A39" s="6"/>
      <c r="B39" s="10">
        <v>36</v>
      </c>
      <c r="C39" s="25">
        <v>0.3</v>
      </c>
      <c r="D39" s="25">
        <f t="shared" si="0"/>
        <v>80.8</v>
      </c>
      <c r="E39" s="48" t="s">
        <v>36</v>
      </c>
      <c r="F39" s="41" t="s">
        <v>80</v>
      </c>
      <c r="G39" s="41"/>
      <c r="H39" s="35"/>
      <c r="I39" s="23" t="s">
        <v>6</v>
      </c>
      <c r="J39" s="14"/>
      <c r="K39"/>
    </row>
    <row r="40" spans="1:11" s="1" customFormat="1" ht="18" customHeight="1">
      <c r="A40" s="11"/>
      <c r="B40" s="10">
        <v>37</v>
      </c>
      <c r="C40" s="25">
        <v>3</v>
      </c>
      <c r="D40" s="25">
        <f t="shared" si="0"/>
        <v>83.8</v>
      </c>
      <c r="E40" s="49" t="s">
        <v>22</v>
      </c>
      <c r="F40" s="41" t="s">
        <v>79</v>
      </c>
      <c r="G40" s="41" t="s">
        <v>111</v>
      </c>
      <c r="H40" s="35"/>
      <c r="I40" s="29" t="s">
        <v>40</v>
      </c>
      <c r="J40" s="14"/>
    </row>
    <row r="41" spans="1:11" ht="18" customHeight="1">
      <c r="A41" s="6"/>
      <c r="B41" s="10">
        <v>38</v>
      </c>
      <c r="C41" s="25">
        <v>1.1000000000000001</v>
      </c>
      <c r="D41" s="25">
        <f t="shared" si="0"/>
        <v>84.899999999999991</v>
      </c>
      <c r="E41" s="49" t="s">
        <v>35</v>
      </c>
      <c r="F41" s="41" t="s">
        <v>79</v>
      </c>
      <c r="G41" s="41"/>
      <c r="H41" s="35"/>
      <c r="I41" s="29" t="s">
        <v>37</v>
      </c>
      <c r="J41" s="14"/>
      <c r="K41"/>
    </row>
    <row r="42" spans="1:11" s="1" customFormat="1" ht="18" customHeight="1">
      <c r="A42" s="11"/>
      <c r="B42" s="10">
        <v>39</v>
      </c>
      <c r="C42" s="25">
        <v>2.4</v>
      </c>
      <c r="D42" s="25">
        <f t="shared" si="0"/>
        <v>87.3</v>
      </c>
      <c r="E42" s="49" t="s">
        <v>22</v>
      </c>
      <c r="F42" s="41" t="s">
        <v>79</v>
      </c>
      <c r="G42" s="41" t="s">
        <v>111</v>
      </c>
      <c r="H42" s="35"/>
      <c r="I42" s="23" t="s">
        <v>38</v>
      </c>
      <c r="J42" s="14"/>
    </row>
    <row r="43" spans="1:11" s="1" customFormat="1" ht="18" customHeight="1">
      <c r="A43" s="11"/>
      <c r="B43" s="10">
        <v>40</v>
      </c>
      <c r="C43" s="25">
        <v>5.0999999999999996</v>
      </c>
      <c r="D43" s="55">
        <f t="shared" si="0"/>
        <v>92.399999999999991</v>
      </c>
      <c r="E43" s="54" t="s">
        <v>41</v>
      </c>
      <c r="F43" s="43" t="s">
        <v>82</v>
      </c>
      <c r="G43" s="43"/>
      <c r="H43" s="37"/>
      <c r="I43" s="19" t="s">
        <v>161</v>
      </c>
      <c r="J43" s="57" t="s">
        <v>191</v>
      </c>
    </row>
    <row r="44" spans="1:11" s="1" customFormat="1" ht="18" customHeight="1">
      <c r="A44" s="11"/>
      <c r="B44" s="10">
        <v>41</v>
      </c>
      <c r="C44" s="25">
        <v>0.5</v>
      </c>
      <c r="D44" s="25">
        <f t="shared" si="0"/>
        <v>92.899999999999991</v>
      </c>
      <c r="E44" s="48" t="s">
        <v>36</v>
      </c>
      <c r="F44" s="41" t="s">
        <v>79</v>
      </c>
      <c r="G44" s="41" t="s">
        <v>112</v>
      </c>
      <c r="H44" s="35"/>
      <c r="I44" s="23" t="s">
        <v>18</v>
      </c>
      <c r="J44" s="14"/>
    </row>
    <row r="45" spans="1:11" ht="24" customHeight="1">
      <c r="A45" s="6"/>
      <c r="B45" s="10">
        <v>42</v>
      </c>
      <c r="C45" s="25">
        <v>0.5</v>
      </c>
      <c r="D45" s="25">
        <f t="shared" si="0"/>
        <v>93.399999999999991</v>
      </c>
      <c r="E45" s="48" t="s">
        <v>36</v>
      </c>
      <c r="F45" s="41" t="s">
        <v>80</v>
      </c>
      <c r="G45" s="41" t="s">
        <v>113</v>
      </c>
      <c r="H45" s="35"/>
      <c r="I45" s="23" t="s">
        <v>19</v>
      </c>
      <c r="J45" s="14"/>
      <c r="K45"/>
    </row>
    <row r="46" spans="1:11" ht="18" customHeight="1">
      <c r="A46" s="6"/>
      <c r="B46" s="10">
        <v>43</v>
      </c>
      <c r="C46" s="25">
        <v>1</v>
      </c>
      <c r="D46" s="25">
        <f t="shared" si="0"/>
        <v>94.399999999999991</v>
      </c>
      <c r="E46" s="49" t="s">
        <v>35</v>
      </c>
      <c r="F46" s="41" t="s">
        <v>79</v>
      </c>
      <c r="G46" s="41" t="s">
        <v>136</v>
      </c>
      <c r="H46" s="35" t="s">
        <v>137</v>
      </c>
      <c r="I46" s="23"/>
      <c r="J46" s="14"/>
      <c r="K46"/>
    </row>
    <row r="47" spans="1:11" s="1" customFormat="1" ht="18" customHeight="1">
      <c r="A47" s="11"/>
      <c r="B47" s="10">
        <v>44</v>
      </c>
      <c r="C47" s="25">
        <v>8.4</v>
      </c>
      <c r="D47" s="25">
        <f t="shared" si="0"/>
        <v>102.8</v>
      </c>
      <c r="E47" s="49" t="s">
        <v>22</v>
      </c>
      <c r="F47" s="41" t="s">
        <v>79</v>
      </c>
      <c r="G47" s="41" t="s">
        <v>113</v>
      </c>
      <c r="H47" s="35" t="s">
        <v>138</v>
      </c>
      <c r="I47" s="23"/>
      <c r="J47" s="13"/>
    </row>
    <row r="48" spans="1:11" s="1" customFormat="1" ht="18" customHeight="1">
      <c r="A48" s="11"/>
      <c r="B48" s="10">
        <v>45</v>
      </c>
      <c r="C48" s="25">
        <v>0.2</v>
      </c>
      <c r="D48" s="25">
        <f t="shared" si="0"/>
        <v>103</v>
      </c>
      <c r="E48" s="48" t="s">
        <v>25</v>
      </c>
      <c r="F48" s="41" t="s">
        <v>80</v>
      </c>
      <c r="G48" s="41" t="s">
        <v>140</v>
      </c>
      <c r="H48" s="35" t="s">
        <v>139</v>
      </c>
      <c r="I48" s="29" t="s">
        <v>141</v>
      </c>
      <c r="J48" s="14"/>
    </row>
    <row r="49" spans="1:11" ht="18" customHeight="1">
      <c r="A49" s="6"/>
      <c r="B49" s="10">
        <v>46</v>
      </c>
      <c r="C49" s="25">
        <v>9.6</v>
      </c>
      <c r="D49" s="25">
        <f t="shared" si="0"/>
        <v>112.6</v>
      </c>
      <c r="E49" s="48" t="s">
        <v>36</v>
      </c>
      <c r="F49" s="41" t="s">
        <v>79</v>
      </c>
      <c r="G49" s="42" t="s">
        <v>142</v>
      </c>
      <c r="H49" s="36" t="s">
        <v>143</v>
      </c>
      <c r="I49" s="27"/>
      <c r="J49" s="14"/>
      <c r="K49"/>
    </row>
    <row r="50" spans="1:11" ht="24" customHeight="1">
      <c r="A50" s="6"/>
      <c r="B50" s="10">
        <v>47</v>
      </c>
      <c r="C50" s="25">
        <v>3.3</v>
      </c>
      <c r="D50" s="25">
        <f t="shared" si="0"/>
        <v>115.89999999999999</v>
      </c>
      <c r="E50" s="48" t="s">
        <v>25</v>
      </c>
      <c r="F50" s="41" t="s">
        <v>80</v>
      </c>
      <c r="G50" s="41" t="s">
        <v>163</v>
      </c>
      <c r="H50" s="35" t="s">
        <v>162</v>
      </c>
      <c r="I50" s="58" t="s">
        <v>164</v>
      </c>
      <c r="J50" s="14"/>
      <c r="K50"/>
    </row>
    <row r="51" spans="1:11" s="1" customFormat="1" ht="18" customHeight="1">
      <c r="A51" s="11"/>
      <c r="B51" s="10">
        <v>48</v>
      </c>
      <c r="C51" s="25">
        <v>18.7</v>
      </c>
      <c r="D51" s="25">
        <f t="shared" si="0"/>
        <v>134.6</v>
      </c>
      <c r="E51" s="48" t="s">
        <v>25</v>
      </c>
      <c r="F51" s="41" t="s">
        <v>80</v>
      </c>
      <c r="G51" s="41" t="s">
        <v>115</v>
      </c>
      <c r="H51" s="35" t="s">
        <v>165</v>
      </c>
      <c r="I51" s="29" t="s">
        <v>166</v>
      </c>
      <c r="J51" s="14"/>
    </row>
    <row r="52" spans="1:11" s="1" customFormat="1" ht="18" customHeight="1">
      <c r="A52" s="11"/>
      <c r="B52" s="10">
        <v>49</v>
      </c>
      <c r="C52" s="25">
        <v>1.3</v>
      </c>
      <c r="D52" s="25">
        <f t="shared" si="0"/>
        <v>135.9</v>
      </c>
      <c r="E52" s="49" t="s">
        <v>22</v>
      </c>
      <c r="F52" s="41" t="s">
        <v>79</v>
      </c>
      <c r="G52" s="42" t="s">
        <v>114</v>
      </c>
      <c r="H52" s="36" t="s">
        <v>167</v>
      </c>
      <c r="I52" s="29" t="s">
        <v>168</v>
      </c>
      <c r="J52" s="14"/>
    </row>
    <row r="53" spans="1:11" s="1" customFormat="1" ht="18" customHeight="1">
      <c r="A53" s="11"/>
      <c r="B53" s="10">
        <v>50</v>
      </c>
      <c r="C53" s="25">
        <v>3.5</v>
      </c>
      <c r="D53" s="25">
        <f t="shared" si="0"/>
        <v>139.4</v>
      </c>
      <c r="E53" s="49" t="s">
        <v>44</v>
      </c>
      <c r="F53" s="41" t="s">
        <v>80</v>
      </c>
      <c r="G53" s="41" t="s">
        <v>169</v>
      </c>
      <c r="H53" s="35" t="s">
        <v>170</v>
      </c>
      <c r="I53" s="23"/>
      <c r="J53" s="13"/>
    </row>
    <row r="54" spans="1:11" s="1" customFormat="1" ht="18" customHeight="1">
      <c r="A54" s="11"/>
      <c r="B54" s="10">
        <v>51</v>
      </c>
      <c r="C54" s="25">
        <v>7.1</v>
      </c>
      <c r="D54" s="25">
        <f t="shared" si="0"/>
        <v>146.5</v>
      </c>
      <c r="E54" s="48" t="s">
        <v>173</v>
      </c>
      <c r="F54" s="41" t="s">
        <v>80</v>
      </c>
      <c r="G54" s="41" t="s">
        <v>171</v>
      </c>
      <c r="H54" s="35"/>
      <c r="I54" s="58" t="s">
        <v>172</v>
      </c>
      <c r="J54" s="14"/>
    </row>
    <row r="55" spans="1:11" s="1" customFormat="1" ht="18" customHeight="1">
      <c r="A55" s="11"/>
      <c r="B55" s="10">
        <v>56</v>
      </c>
      <c r="C55" s="25">
        <v>1.2</v>
      </c>
      <c r="D55" s="25">
        <f t="shared" si="0"/>
        <v>147.69999999999999</v>
      </c>
      <c r="E55" s="49" t="s">
        <v>22</v>
      </c>
      <c r="F55" s="41" t="s">
        <v>79</v>
      </c>
      <c r="G55" s="41" t="s">
        <v>131</v>
      </c>
      <c r="H55" s="35"/>
      <c r="I55" s="29" t="s">
        <v>132</v>
      </c>
      <c r="J55" s="14"/>
    </row>
    <row r="56" spans="1:11" s="1" customFormat="1" ht="18" customHeight="1">
      <c r="A56" s="11"/>
      <c r="B56" s="10">
        <v>57</v>
      </c>
      <c r="C56" s="25">
        <v>5.7</v>
      </c>
      <c r="D56" s="55">
        <f>D55+C56</f>
        <v>153.39999999999998</v>
      </c>
      <c r="E56" s="53" t="s">
        <v>133</v>
      </c>
      <c r="F56" s="43" t="s">
        <v>134</v>
      </c>
      <c r="G56" s="43" t="s">
        <v>131</v>
      </c>
      <c r="H56" s="37"/>
      <c r="I56" s="28" t="s">
        <v>174</v>
      </c>
      <c r="J56" s="22" t="s">
        <v>184</v>
      </c>
    </row>
    <row r="57" spans="1:11" s="1" customFormat="1" ht="18" customHeight="1">
      <c r="A57" s="11"/>
      <c r="B57" s="10">
        <v>58</v>
      </c>
      <c r="C57" s="25">
        <v>4.9000000000000004</v>
      </c>
      <c r="D57" s="25">
        <f t="shared" si="0"/>
        <v>158.29999999999998</v>
      </c>
      <c r="E57" s="49" t="s">
        <v>43</v>
      </c>
      <c r="F57" s="41" t="s">
        <v>79</v>
      </c>
      <c r="G57" s="41" t="s">
        <v>144</v>
      </c>
      <c r="H57" s="35" t="s">
        <v>175</v>
      </c>
      <c r="I57" s="23"/>
      <c r="J57" s="14"/>
    </row>
    <row r="58" spans="1:11" s="1" customFormat="1" ht="18" customHeight="1">
      <c r="A58" s="11"/>
      <c r="B58" s="10">
        <v>59</v>
      </c>
      <c r="C58" s="25">
        <v>2.2000000000000002</v>
      </c>
      <c r="D58" s="55">
        <f t="shared" si="0"/>
        <v>160.49999999999997</v>
      </c>
      <c r="E58" s="53" t="s">
        <v>176</v>
      </c>
      <c r="F58" s="43" t="s">
        <v>177</v>
      </c>
      <c r="G58" s="43"/>
      <c r="H58" s="37"/>
      <c r="I58" s="19" t="s">
        <v>180</v>
      </c>
      <c r="J58" s="22" t="s">
        <v>185</v>
      </c>
    </row>
    <row r="59" spans="1:11" s="1" customFormat="1" ht="18" customHeight="1">
      <c r="A59" s="11"/>
      <c r="B59" s="10">
        <v>60</v>
      </c>
      <c r="C59" s="25">
        <v>1.4</v>
      </c>
      <c r="D59" s="25">
        <f t="shared" si="0"/>
        <v>161.89999999999998</v>
      </c>
      <c r="E59" s="48" t="s">
        <v>31</v>
      </c>
      <c r="F59" s="41" t="s">
        <v>178</v>
      </c>
      <c r="G59" s="41"/>
      <c r="H59" s="35" t="s">
        <v>179</v>
      </c>
      <c r="I59" s="23"/>
      <c r="J59" s="14"/>
    </row>
    <row r="60" spans="1:11" s="1" customFormat="1" ht="18" customHeight="1">
      <c r="A60" s="11"/>
      <c r="B60" s="10">
        <v>61</v>
      </c>
      <c r="C60" s="25">
        <v>3.8</v>
      </c>
      <c r="D60" s="25">
        <f t="shared" si="0"/>
        <v>165.7</v>
      </c>
      <c r="E60" s="49" t="s">
        <v>35</v>
      </c>
      <c r="F60" s="41" t="s">
        <v>79</v>
      </c>
      <c r="G60" s="41" t="s">
        <v>144</v>
      </c>
      <c r="H60" s="35" t="s">
        <v>179</v>
      </c>
      <c r="I60" s="23"/>
      <c r="J60" s="14"/>
    </row>
    <row r="61" spans="1:11" s="1" customFormat="1" ht="18" customHeight="1">
      <c r="A61" s="11"/>
      <c r="B61" s="10">
        <v>62</v>
      </c>
      <c r="C61" s="25">
        <v>6.5</v>
      </c>
      <c r="D61" s="55">
        <f t="shared" si="0"/>
        <v>172.2</v>
      </c>
      <c r="E61" s="53" t="s">
        <v>42</v>
      </c>
      <c r="F61" s="43" t="s">
        <v>82</v>
      </c>
      <c r="G61" s="43" t="s">
        <v>145</v>
      </c>
      <c r="H61" s="37"/>
      <c r="I61" s="28" t="s">
        <v>158</v>
      </c>
      <c r="J61" s="22" t="s">
        <v>186</v>
      </c>
    </row>
    <row r="62" spans="1:11" s="1" customFormat="1" ht="18" customHeight="1">
      <c r="A62" s="11"/>
      <c r="B62" s="10">
        <v>63</v>
      </c>
      <c r="C62" s="25">
        <v>2.7</v>
      </c>
      <c r="D62" s="25">
        <f t="shared" si="0"/>
        <v>174.89999999999998</v>
      </c>
      <c r="E62" s="48" t="s">
        <v>36</v>
      </c>
      <c r="F62" s="41" t="s">
        <v>79</v>
      </c>
      <c r="G62" s="41" t="s">
        <v>146</v>
      </c>
      <c r="H62" s="35" t="s">
        <v>147</v>
      </c>
      <c r="I62" s="23"/>
      <c r="J62" s="14"/>
    </row>
    <row r="63" spans="1:11" s="1" customFormat="1" ht="18" customHeight="1">
      <c r="A63" s="11"/>
      <c r="B63" s="10">
        <v>64</v>
      </c>
      <c r="C63" s="25">
        <v>1.7</v>
      </c>
      <c r="D63" s="25">
        <f t="shared" si="0"/>
        <v>176.59999999999997</v>
      </c>
      <c r="E63" s="48" t="s">
        <v>148</v>
      </c>
      <c r="F63" s="41" t="s">
        <v>149</v>
      </c>
      <c r="G63" s="41" t="s">
        <v>150</v>
      </c>
      <c r="H63" s="35"/>
      <c r="I63" s="29" t="s">
        <v>151</v>
      </c>
      <c r="J63" s="14"/>
    </row>
    <row r="64" spans="1:11" s="1" customFormat="1" ht="18" customHeight="1">
      <c r="A64" s="11"/>
      <c r="B64" s="10">
        <v>65</v>
      </c>
      <c r="C64" s="25">
        <v>4.9000000000000004</v>
      </c>
      <c r="D64" s="25">
        <f t="shared" si="0"/>
        <v>181.49999999999997</v>
      </c>
      <c r="E64" s="48" t="s">
        <v>36</v>
      </c>
      <c r="F64" s="41" t="s">
        <v>152</v>
      </c>
      <c r="G64" s="41"/>
      <c r="H64" s="35" t="s">
        <v>153</v>
      </c>
      <c r="I64" s="29" t="s">
        <v>154</v>
      </c>
      <c r="J64" s="14"/>
    </row>
    <row r="65" spans="1:11" s="1" customFormat="1" ht="18" customHeight="1">
      <c r="A65" s="11"/>
      <c r="B65" s="10">
        <v>66</v>
      </c>
      <c r="C65" s="25">
        <v>0.3</v>
      </c>
      <c r="D65" s="25">
        <f t="shared" si="0"/>
        <v>181.79999999999998</v>
      </c>
      <c r="E65" s="49" t="s">
        <v>43</v>
      </c>
      <c r="F65" s="41" t="s">
        <v>80</v>
      </c>
      <c r="G65" s="41" t="s">
        <v>114</v>
      </c>
      <c r="H65" s="35" t="s">
        <v>155</v>
      </c>
      <c r="I65" s="23"/>
      <c r="J65" s="14"/>
    </row>
    <row r="66" spans="1:11" s="1" customFormat="1" ht="22.5" customHeight="1">
      <c r="A66" s="11"/>
      <c r="B66" s="10">
        <v>67</v>
      </c>
      <c r="C66" s="25">
        <v>6.1</v>
      </c>
      <c r="D66" s="25">
        <f t="shared" si="0"/>
        <v>187.89999999999998</v>
      </c>
      <c r="E66" s="48" t="s">
        <v>25</v>
      </c>
      <c r="F66" s="42" t="s">
        <v>80</v>
      </c>
      <c r="G66" s="41" t="s">
        <v>117</v>
      </c>
      <c r="H66" s="35" t="s">
        <v>135</v>
      </c>
      <c r="I66" s="23" t="s">
        <v>156</v>
      </c>
      <c r="J66" s="14"/>
    </row>
    <row r="67" spans="1:11" s="1" customFormat="1" ht="18" customHeight="1">
      <c r="A67" s="11"/>
      <c r="B67" s="10">
        <v>68</v>
      </c>
      <c r="C67" s="25">
        <v>13.2</v>
      </c>
      <c r="D67" s="25">
        <f t="shared" si="0"/>
        <v>201.09999999999997</v>
      </c>
      <c r="E67" s="49" t="s">
        <v>43</v>
      </c>
      <c r="F67" s="41" t="s">
        <v>79</v>
      </c>
      <c r="G67" s="41" t="s">
        <v>118</v>
      </c>
      <c r="H67" s="35" t="s">
        <v>60</v>
      </c>
      <c r="I67" s="23" t="s">
        <v>72</v>
      </c>
      <c r="J67" s="14"/>
    </row>
    <row r="68" spans="1:11" s="1" customFormat="1" ht="18" customHeight="1">
      <c r="A68" s="11"/>
      <c r="B68" s="10">
        <v>69</v>
      </c>
      <c r="C68" s="25">
        <v>21.5</v>
      </c>
      <c r="D68" s="25">
        <f t="shared" si="0"/>
        <v>222.59999999999997</v>
      </c>
      <c r="E68" s="48" t="s">
        <v>28</v>
      </c>
      <c r="F68" s="41" t="s">
        <v>80</v>
      </c>
      <c r="G68" s="41" t="s">
        <v>119</v>
      </c>
      <c r="H68" s="35" t="s">
        <v>61</v>
      </c>
      <c r="I68" s="23" t="s">
        <v>73</v>
      </c>
      <c r="J68" s="14"/>
    </row>
    <row r="69" spans="1:11" ht="18" customHeight="1">
      <c r="A69" s="6"/>
      <c r="B69" s="10">
        <v>70</v>
      </c>
      <c r="C69" s="25">
        <v>3.2</v>
      </c>
      <c r="D69" s="25">
        <f t="shared" si="0"/>
        <v>225.79999999999995</v>
      </c>
      <c r="E69" s="48" t="s">
        <v>25</v>
      </c>
      <c r="F69" s="41" t="s">
        <v>80</v>
      </c>
      <c r="G69" s="41" t="s">
        <v>120</v>
      </c>
      <c r="H69" s="35" t="s">
        <v>62</v>
      </c>
      <c r="I69" s="23" t="s">
        <v>74</v>
      </c>
      <c r="J69" s="14"/>
      <c r="K69"/>
    </row>
    <row r="70" spans="1:11" ht="18" customHeight="1">
      <c r="A70" s="6"/>
      <c r="B70" s="10">
        <v>71</v>
      </c>
      <c r="C70" s="25">
        <v>8.6999999999999993</v>
      </c>
      <c r="D70" s="25">
        <f t="shared" si="0"/>
        <v>234.49999999999994</v>
      </c>
      <c r="E70" s="49" t="s">
        <v>99</v>
      </c>
      <c r="F70" s="41" t="s">
        <v>79</v>
      </c>
      <c r="G70" s="41" t="s">
        <v>116</v>
      </c>
      <c r="H70" s="35" t="s">
        <v>59</v>
      </c>
      <c r="I70" s="51" t="s">
        <v>100</v>
      </c>
      <c r="J70" s="14"/>
      <c r="K70"/>
    </row>
    <row r="71" spans="1:11" s="1" customFormat="1" ht="18" customHeight="1">
      <c r="A71" s="11"/>
      <c r="B71" s="10">
        <v>72</v>
      </c>
      <c r="C71" s="25">
        <v>1</v>
      </c>
      <c r="D71" s="55">
        <f t="shared" si="0"/>
        <v>235.49999999999994</v>
      </c>
      <c r="E71" s="53" t="s">
        <v>42</v>
      </c>
      <c r="F71" s="43" t="s">
        <v>82</v>
      </c>
      <c r="G71" s="43"/>
      <c r="H71" s="37"/>
      <c r="I71" s="28" t="s">
        <v>159</v>
      </c>
      <c r="J71" s="22" t="s">
        <v>187</v>
      </c>
    </row>
    <row r="72" spans="1:11" s="1" customFormat="1" ht="20.25" customHeight="1">
      <c r="A72" s="11"/>
      <c r="B72" s="10">
        <v>73</v>
      </c>
      <c r="C72" s="25">
        <v>2.9</v>
      </c>
      <c r="D72" s="25">
        <f t="shared" si="0"/>
        <v>238.39999999999995</v>
      </c>
      <c r="E72" s="48" t="s">
        <v>25</v>
      </c>
      <c r="F72" s="42" t="s">
        <v>80</v>
      </c>
      <c r="G72" s="42"/>
      <c r="H72" s="36"/>
      <c r="I72" s="27" t="s">
        <v>181</v>
      </c>
      <c r="J72" s="14"/>
    </row>
    <row r="73" spans="1:11" s="1" customFormat="1" ht="18" customHeight="1">
      <c r="A73" s="11"/>
      <c r="B73" s="10">
        <v>74</v>
      </c>
      <c r="C73" s="25">
        <v>0.8</v>
      </c>
      <c r="D73" s="25">
        <f t="shared" si="0"/>
        <v>239.19999999999996</v>
      </c>
      <c r="E73" s="49" t="s">
        <v>182</v>
      </c>
      <c r="F73" s="42" t="s">
        <v>79</v>
      </c>
      <c r="G73" s="42" t="s">
        <v>121</v>
      </c>
      <c r="H73" s="36" t="s">
        <v>63</v>
      </c>
      <c r="I73" s="17"/>
      <c r="J73" s="14"/>
    </row>
    <row r="74" spans="1:11" s="1" customFormat="1" ht="18" customHeight="1">
      <c r="A74" s="11"/>
      <c r="B74" s="10">
        <v>75</v>
      </c>
      <c r="C74" s="25">
        <v>15.2</v>
      </c>
      <c r="D74" s="25">
        <f t="shared" si="0"/>
        <v>254.39999999999995</v>
      </c>
      <c r="E74" s="48" t="s">
        <v>31</v>
      </c>
      <c r="F74" s="42" t="s">
        <v>79</v>
      </c>
      <c r="G74" s="36" t="s">
        <v>105</v>
      </c>
      <c r="H74" s="36" t="s">
        <v>122</v>
      </c>
      <c r="I74" s="52" t="s">
        <v>127</v>
      </c>
      <c r="J74" s="14"/>
    </row>
    <row r="75" spans="1:11" s="1" customFormat="1" ht="18" customHeight="1">
      <c r="A75" s="11"/>
      <c r="B75" s="10">
        <v>76</v>
      </c>
      <c r="C75" s="25">
        <v>2.7</v>
      </c>
      <c r="D75" s="25">
        <f t="shared" si="0"/>
        <v>257.09999999999997</v>
      </c>
      <c r="E75" s="48" t="s">
        <v>25</v>
      </c>
      <c r="F75" s="42" t="s">
        <v>80</v>
      </c>
      <c r="G75" s="42" t="s">
        <v>123</v>
      </c>
      <c r="H75" s="36" t="s">
        <v>124</v>
      </c>
      <c r="I75" s="56" t="s">
        <v>125</v>
      </c>
      <c r="J75" s="14"/>
    </row>
    <row r="76" spans="1:11" s="1" customFormat="1" ht="18" customHeight="1">
      <c r="A76" s="11"/>
      <c r="B76" s="10">
        <v>77</v>
      </c>
      <c r="C76" s="25">
        <v>0.05</v>
      </c>
      <c r="D76" s="25">
        <f t="shared" si="0"/>
        <v>257.14999999999998</v>
      </c>
      <c r="E76" s="49" t="s">
        <v>46</v>
      </c>
      <c r="F76" s="42" t="s">
        <v>79</v>
      </c>
      <c r="G76" s="42" t="s">
        <v>123</v>
      </c>
      <c r="H76" s="36" t="s">
        <v>124</v>
      </c>
      <c r="I76" s="17"/>
      <c r="J76" s="14"/>
    </row>
    <row r="77" spans="1:11" s="1" customFormat="1" ht="18" customHeight="1">
      <c r="A77" s="11"/>
      <c r="B77" s="10">
        <v>78</v>
      </c>
      <c r="C77" s="25">
        <v>4.3499999999999996</v>
      </c>
      <c r="D77" s="25">
        <f t="shared" si="0"/>
        <v>261.5</v>
      </c>
      <c r="E77" s="48" t="s">
        <v>31</v>
      </c>
      <c r="F77" s="42" t="s">
        <v>80</v>
      </c>
      <c r="G77" s="42" t="s">
        <v>97</v>
      </c>
      <c r="H77" s="36" t="s">
        <v>126</v>
      </c>
      <c r="I77" s="17"/>
      <c r="J77" s="14"/>
    </row>
    <row r="78" spans="1:11" s="1" customFormat="1" ht="18" customHeight="1">
      <c r="A78" s="11"/>
      <c r="B78" s="10">
        <v>79</v>
      </c>
      <c r="C78" s="25">
        <v>4.5</v>
      </c>
      <c r="D78" s="25">
        <f t="shared" si="0"/>
        <v>266</v>
      </c>
      <c r="E78" s="49" t="s">
        <v>44</v>
      </c>
      <c r="F78" s="42" t="s">
        <v>79</v>
      </c>
      <c r="G78" s="42" t="s">
        <v>97</v>
      </c>
      <c r="H78" s="36" t="s">
        <v>126</v>
      </c>
      <c r="I78" s="17"/>
      <c r="J78" s="14"/>
    </row>
    <row r="79" spans="1:11" s="1" customFormat="1" ht="18" customHeight="1">
      <c r="A79" s="11"/>
      <c r="B79" s="10">
        <v>80</v>
      </c>
      <c r="C79" s="25">
        <v>0.1</v>
      </c>
      <c r="D79" s="55">
        <f>D78+C79</f>
        <v>266.10000000000002</v>
      </c>
      <c r="E79" s="54" t="s">
        <v>41</v>
      </c>
      <c r="F79" s="43" t="s">
        <v>82</v>
      </c>
      <c r="G79" s="43"/>
      <c r="H79" s="37"/>
      <c r="I79" s="28" t="s">
        <v>160</v>
      </c>
      <c r="J79" s="57" t="s">
        <v>188</v>
      </c>
    </row>
    <row r="80" spans="1:11" s="1" customFormat="1" ht="19.5" customHeight="1">
      <c r="A80" s="11"/>
      <c r="B80" s="10">
        <v>81</v>
      </c>
      <c r="C80" s="25">
        <v>0.4</v>
      </c>
      <c r="D80" s="25">
        <f t="shared" si="0"/>
        <v>266.5</v>
      </c>
      <c r="E80" s="49" t="s">
        <v>45</v>
      </c>
      <c r="F80" s="41" t="s">
        <v>82</v>
      </c>
      <c r="G80" s="41"/>
      <c r="H80" s="35" t="s">
        <v>64</v>
      </c>
      <c r="I80" s="23" t="s">
        <v>75</v>
      </c>
      <c r="J80" s="14"/>
    </row>
    <row r="81" spans="1:10" s="1" customFormat="1" ht="18" customHeight="1">
      <c r="A81" s="11"/>
      <c r="B81" s="10">
        <v>82</v>
      </c>
      <c r="C81" s="25">
        <v>21.5</v>
      </c>
      <c r="D81" s="25">
        <f t="shared" si="0"/>
        <v>288</v>
      </c>
      <c r="E81" s="49" t="s">
        <v>89</v>
      </c>
      <c r="F81" s="41" t="s">
        <v>80</v>
      </c>
      <c r="G81" s="41"/>
      <c r="H81" s="35" t="s">
        <v>65</v>
      </c>
      <c r="I81" s="23" t="s">
        <v>76</v>
      </c>
      <c r="J81" s="14"/>
    </row>
    <row r="82" spans="1:10" s="1" customFormat="1" ht="18" customHeight="1">
      <c r="A82" s="11"/>
      <c r="B82" s="10">
        <v>83</v>
      </c>
      <c r="C82" s="25">
        <v>0.1</v>
      </c>
      <c r="D82" s="25">
        <f t="shared" si="0"/>
        <v>288.10000000000002</v>
      </c>
      <c r="E82" s="49" t="s">
        <v>90</v>
      </c>
      <c r="F82" s="41" t="s">
        <v>79</v>
      </c>
      <c r="G82" s="41"/>
      <c r="H82" s="35"/>
      <c r="I82" s="29" t="s">
        <v>51</v>
      </c>
      <c r="J82" s="14"/>
    </row>
    <row r="83" spans="1:10" s="1" customFormat="1" ht="18" customHeight="1">
      <c r="A83" s="11"/>
      <c r="B83" s="10">
        <v>84</v>
      </c>
      <c r="C83" s="25">
        <v>2.5</v>
      </c>
      <c r="D83" s="25">
        <f t="shared" si="0"/>
        <v>290.60000000000002</v>
      </c>
      <c r="E83" s="49" t="s">
        <v>46</v>
      </c>
      <c r="F83" s="41" t="s">
        <v>80</v>
      </c>
      <c r="G83" s="41"/>
      <c r="H83" s="35"/>
      <c r="I83" s="23" t="s">
        <v>14</v>
      </c>
      <c r="J83" s="14"/>
    </row>
    <row r="84" spans="1:10" s="1" customFormat="1" ht="18" customHeight="1">
      <c r="A84" s="11"/>
      <c r="B84" s="10">
        <v>85</v>
      </c>
      <c r="C84" s="25">
        <v>4.2</v>
      </c>
      <c r="D84" s="25">
        <f t="shared" si="0"/>
        <v>294.8</v>
      </c>
      <c r="E84" s="48" t="s">
        <v>31</v>
      </c>
      <c r="F84" s="41" t="s">
        <v>80</v>
      </c>
      <c r="G84" s="41"/>
      <c r="H84" s="35"/>
      <c r="I84" s="23" t="s">
        <v>20</v>
      </c>
      <c r="J84" s="14"/>
    </row>
    <row r="85" spans="1:10" s="1" customFormat="1" ht="18" customHeight="1">
      <c r="A85" s="11"/>
      <c r="B85" s="10">
        <v>86</v>
      </c>
      <c r="C85" s="25">
        <v>0.1</v>
      </c>
      <c r="D85" s="25">
        <f t="shared" ref="D85:D91" si="1">D84+C85</f>
        <v>294.90000000000003</v>
      </c>
      <c r="E85" s="48" t="s">
        <v>91</v>
      </c>
      <c r="F85" s="41" t="s">
        <v>79</v>
      </c>
      <c r="G85" s="41"/>
      <c r="H85" s="35"/>
      <c r="I85" s="23" t="s">
        <v>52</v>
      </c>
      <c r="J85" s="14"/>
    </row>
    <row r="86" spans="1:10" s="1" customFormat="1" ht="18" customHeight="1">
      <c r="A86" s="11"/>
      <c r="B86" s="10">
        <v>87</v>
      </c>
      <c r="C86" s="25">
        <v>1.1000000000000001</v>
      </c>
      <c r="D86" s="25">
        <f t="shared" si="1"/>
        <v>296.00000000000006</v>
      </c>
      <c r="E86" s="49" t="s">
        <v>44</v>
      </c>
      <c r="F86" s="41" t="s">
        <v>80</v>
      </c>
      <c r="G86" s="41"/>
      <c r="H86" s="35" t="s">
        <v>66</v>
      </c>
      <c r="I86" s="23" t="s">
        <v>77</v>
      </c>
      <c r="J86" s="21"/>
    </row>
    <row r="87" spans="1:10" s="1" customFormat="1" ht="18" customHeight="1">
      <c r="A87" s="11"/>
      <c r="B87" s="10">
        <v>88</v>
      </c>
      <c r="C87" s="25">
        <v>3.3</v>
      </c>
      <c r="D87" s="25">
        <f t="shared" si="1"/>
        <v>299.30000000000007</v>
      </c>
      <c r="E87" s="48" t="s">
        <v>92</v>
      </c>
      <c r="F87" s="42" t="s">
        <v>82</v>
      </c>
      <c r="G87" s="42"/>
      <c r="H87" s="36" t="s">
        <v>66</v>
      </c>
      <c r="I87" s="17" t="s">
        <v>78</v>
      </c>
      <c r="J87" s="21"/>
    </row>
    <row r="88" spans="1:10" s="1" customFormat="1" ht="18" customHeight="1">
      <c r="A88" s="11"/>
      <c r="B88" s="10">
        <v>89</v>
      </c>
      <c r="C88" s="25">
        <v>0.8</v>
      </c>
      <c r="D88" s="25">
        <f t="shared" si="1"/>
        <v>300.10000000000008</v>
      </c>
      <c r="E88" s="48" t="s">
        <v>31</v>
      </c>
      <c r="F88" s="42" t="s">
        <v>80</v>
      </c>
      <c r="G88" s="42"/>
      <c r="H88" s="36"/>
      <c r="I88" s="17"/>
      <c r="J88" s="21"/>
    </row>
    <row r="89" spans="1:10" s="1" customFormat="1" ht="18" customHeight="1">
      <c r="A89" s="11"/>
      <c r="B89" s="10">
        <v>90</v>
      </c>
      <c r="C89" s="25">
        <v>0.3</v>
      </c>
      <c r="D89" s="25">
        <f t="shared" si="1"/>
        <v>300.40000000000009</v>
      </c>
      <c r="E89" s="48" t="s">
        <v>36</v>
      </c>
      <c r="F89" s="42" t="s">
        <v>79</v>
      </c>
      <c r="G89" s="42"/>
      <c r="H89" s="36"/>
      <c r="I89" s="17"/>
      <c r="J89" s="21"/>
    </row>
    <row r="90" spans="1:10" s="1" customFormat="1" ht="18" customHeight="1">
      <c r="A90" s="11"/>
      <c r="B90" s="10">
        <v>91</v>
      </c>
      <c r="C90" s="25">
        <v>0.2</v>
      </c>
      <c r="D90" s="25">
        <f t="shared" si="1"/>
        <v>300.60000000000008</v>
      </c>
      <c r="E90" s="48" t="s">
        <v>25</v>
      </c>
      <c r="F90" s="42" t="s">
        <v>80</v>
      </c>
      <c r="G90" s="42"/>
      <c r="H90" s="36"/>
      <c r="I90" s="17"/>
      <c r="J90" s="21"/>
    </row>
    <row r="91" spans="1:10" s="1" customFormat="1" ht="18" customHeight="1">
      <c r="A91" s="11"/>
      <c r="B91" s="10">
        <v>92</v>
      </c>
      <c r="C91" s="30">
        <v>0.3</v>
      </c>
      <c r="D91" s="30">
        <f t="shared" si="1"/>
        <v>300.90000000000009</v>
      </c>
      <c r="E91" s="47" t="s">
        <v>41</v>
      </c>
      <c r="F91" s="40"/>
      <c r="G91" s="40"/>
      <c r="H91" s="34"/>
      <c r="I91" s="18" t="s">
        <v>157</v>
      </c>
      <c r="J91" s="24" t="s">
        <v>192</v>
      </c>
    </row>
    <row r="92" spans="1:10" ht="21" customHeight="1"/>
  </sheetData>
  <mergeCells count="3">
    <mergeCell ref="B1:K1"/>
    <mergeCell ref="J2:K2"/>
    <mergeCell ref="C2:D2"/>
  </mergeCells>
  <phoneticPr fontId="7"/>
  <pageMargins left="0.25" right="0.25" top="0.75" bottom="0.75" header="0.3" footer="0.3"/>
  <pageSetup paperSize="9" scale="72" orientation="landscape" horizontalDpi="4294967292" r:id="rId1"/>
  <rowBreaks count="3" manualBreakCount="3">
    <brk id="39" max="16383" man="1"/>
    <brk id="74" max="16383" man="1"/>
    <brk id="9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300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>1</cp:revision>
  <cp:lastPrinted>2025-10-19T21:37:20Z</cp:lastPrinted>
  <dcterms:created xsi:type="dcterms:W3CDTF">2011-04-06T10:06:15Z</dcterms:created>
  <dcterms:modified xsi:type="dcterms:W3CDTF">2026-02-16T10:54:15Z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1041-10.8.0.5745</vt:lpwstr>
  </property>
</Properties>
</file>