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5" yWindow="1260" windowWidth="17805" windowHeight="13155" tabRatio="769"/>
  </bookViews>
  <sheets>
    <sheet name="400" sheetId="8" r:id="rId1"/>
  </sheets>
  <definedNames>
    <definedName name="_xlnm.Print_Area" localSheetId="0">'400'!$B$1:$J$137</definedName>
  </definedNames>
  <calcPr calcId="145621"/>
</workbook>
</file>

<file path=xl/calcChain.xml><?xml version="1.0" encoding="utf-8"?>
<calcChain xmlns="http://schemas.openxmlformats.org/spreadsheetml/2006/main">
  <c r="D86" i="8" l="1"/>
  <c r="D5" i="8" l="1"/>
  <c r="D6" i="8" l="1"/>
  <c r="D7" i="8" l="1"/>
  <c r="D8" i="8" l="1"/>
  <c r="D9" i="8" l="1"/>
  <c r="D10" i="8" l="1"/>
  <c r="D11" i="8" l="1"/>
  <c r="D12" i="8" l="1"/>
  <c r="D13" i="8" l="1"/>
  <c r="D14" i="8" l="1"/>
  <c r="D15" i="8" l="1"/>
  <c r="D16" i="8" l="1"/>
  <c r="D17" i="8" l="1"/>
  <c r="D18" i="8" l="1"/>
  <c r="D19" i="8" l="1"/>
  <c r="D20" i="8" l="1"/>
  <c r="D21" i="8" l="1"/>
  <c r="D22" i="8" l="1"/>
  <c r="D23" i="8" l="1"/>
  <c r="D24" i="8" l="1"/>
  <c r="D25" i="8" l="1"/>
  <c r="D26" i="8" l="1"/>
  <c r="D27" i="8" l="1"/>
  <c r="D28" i="8" s="1"/>
  <c r="D29" i="8" l="1"/>
  <c r="D30" i="8" s="1"/>
  <c r="D31" i="8" s="1"/>
  <c r="D32" i="8" l="1"/>
  <c r="D33" i="8" s="1"/>
  <c r="D34" i="8" l="1"/>
  <c r="D35" i="8" s="1"/>
  <c r="D36" i="8" s="1"/>
  <c r="D37" i="8" s="1"/>
  <c r="D38" i="8" s="1"/>
  <c r="D39" i="8" l="1"/>
  <c r="D40" i="8" s="1"/>
  <c r="D41" i="8" s="1"/>
  <c r="D42" i="8" l="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l="1"/>
  <c r="D68" i="8" s="1"/>
  <c r="D69" i="8" s="1"/>
  <c r="D70" i="8" s="1"/>
  <c r="D71" i="8" s="1"/>
  <c r="D72" i="8" s="1"/>
  <c r="D73" i="8" s="1"/>
  <c r="D74" i="8" s="1"/>
  <c r="D75" i="8" s="1"/>
  <c r="D76" i="8" s="1"/>
  <c r="D77" i="8" s="1"/>
  <c r="D78" i="8" s="1"/>
  <c r="D79" i="8" s="1"/>
  <c r="D80" i="8" s="1"/>
  <c r="D81" i="8" s="1"/>
  <c r="D82" i="8" s="1"/>
  <c r="D83" i="8" s="1"/>
  <c r="D84" i="8" s="1"/>
  <c r="D87" i="8" l="1"/>
  <c r="D88" i="8" s="1"/>
  <c r="D89" i="8" s="1"/>
  <c r="D90" i="8" s="1"/>
  <c r="D91" i="8" s="1"/>
  <c r="D85" i="8"/>
</calcChain>
</file>

<file path=xl/sharedStrings.xml><?xml version="1.0" encoding="utf-8"?>
<sst xmlns="http://schemas.openxmlformats.org/spreadsheetml/2006/main" count="338" uniqueCount="195">
  <si>
    <t>（距離は参考値）</t>
  </si>
  <si>
    <t>NO.</t>
  </si>
  <si>
    <t>積算距離</t>
  </si>
  <si>
    <t>進路</t>
  </si>
  <si>
    <t>情報、その他</t>
  </si>
  <si>
    <t>右折する</t>
  </si>
  <si>
    <t>クローズ</t>
    <phoneticPr fontId="8"/>
  </si>
  <si>
    <t>┣字路　</t>
    <phoneticPr fontId="8"/>
  </si>
  <si>
    <t>┳字路</t>
  </si>
  <si>
    <t>ルート</t>
    <phoneticPr fontId="8"/>
  </si>
  <si>
    <t>スタート</t>
    <phoneticPr fontId="8"/>
  </si>
  <si>
    <t>┫字路　</t>
    <phoneticPr fontId="8"/>
  </si>
  <si>
    <t>╋字路　</t>
    <phoneticPr fontId="8"/>
  </si>
  <si>
    <t>╋字路　S</t>
    <phoneticPr fontId="8"/>
  </si>
  <si>
    <t>通過チェック２</t>
    <rPh sb="0" eb="2">
      <t>ツウカ</t>
    </rPh>
    <phoneticPr fontId="8"/>
  </si>
  <si>
    <t>┳字路　</t>
    <phoneticPr fontId="8"/>
  </si>
  <si>
    <t>ゴール</t>
    <phoneticPr fontId="8"/>
  </si>
  <si>
    <t>┣字路　S</t>
    <phoneticPr fontId="8"/>
  </si>
  <si>
    <t>右</t>
  </si>
  <si>
    <t>左</t>
  </si>
  <si>
    <t>左折する</t>
  </si>
  <si>
    <r>
      <rPr>
        <b/>
        <sz val="9"/>
        <rFont val="ＭＳ Ｐゴシック"/>
        <family val="3"/>
        <charset val="128"/>
      </rPr>
      <t>区間
距離</t>
    </r>
  </si>
  <si>
    <t>┫字路　S</t>
    <phoneticPr fontId="8"/>
  </si>
  <si>
    <t>┳字路　S</t>
    <phoneticPr fontId="8"/>
  </si>
  <si>
    <t>通過チェック３</t>
    <rPh sb="0" eb="2">
      <t>ツウカ</t>
    </rPh>
    <phoneticPr fontId="8"/>
  </si>
  <si>
    <t>右</t>
    <rPh sb="0" eb="1">
      <t>ミギ</t>
    </rPh>
    <phoneticPr fontId="8"/>
  </si>
  <si>
    <t>左</t>
    <rPh sb="0" eb="1">
      <t>ヒダリ</t>
    </rPh>
    <phoneticPr fontId="8"/>
  </si>
  <si>
    <t>直進</t>
    <rPh sb="0" eb="2">
      <t>チョクシン</t>
    </rPh>
    <phoneticPr fontId="8"/>
  </si>
  <si>
    <t>K58</t>
    <phoneticPr fontId="8"/>
  </si>
  <si>
    <t>R482</t>
    <phoneticPr fontId="8"/>
  </si>
  <si>
    <t>R313</t>
    <phoneticPr fontId="8"/>
  </si>
  <si>
    <t>R181</t>
    <phoneticPr fontId="8"/>
  </si>
  <si>
    <t>K8</t>
    <phoneticPr fontId="8"/>
  </si>
  <si>
    <t>R429</t>
    <phoneticPr fontId="8"/>
  </si>
  <si>
    <t>R179</t>
    <phoneticPr fontId="8"/>
  </si>
  <si>
    <t>スタート ゆるびの舎</t>
  </si>
  <si>
    <t>左折して県道185号に入る</t>
  </si>
  <si>
    <t>右折して南橋に入る</t>
  </si>
  <si>
    <t>左折して高塚橋に入る</t>
  </si>
  <si>
    <t>斜め左方向に曲がり市役所通り/​県道205号/​県道38号に入る</t>
  </si>
  <si>
    <t>左折して県道205号に入る</t>
  </si>
  <si>
    <t>右折して広域農道に入る</t>
  </si>
  <si>
    <t>右折して県道54号に入る</t>
  </si>
  <si>
    <t>左折して農免農道に入る</t>
  </si>
  <si>
    <t>右折して畑橋/​県道305号に入る</t>
  </si>
  <si>
    <t>右折して国道182号に入る (福山/​東城 の表示)</t>
  </si>
  <si>
    <t>右車線を進む</t>
  </si>
  <si>
    <t>県道50号を進む</t>
  </si>
  <si>
    <t>右折し、土手沿い</t>
  </si>
  <si>
    <t>右折してそのまま 県道153号 を進む (早島 の表示)</t>
  </si>
  <si>
    <t>左</t>
    <phoneticPr fontId="8"/>
  </si>
  <si>
    <r>
      <rPr>
        <sz val="13.2"/>
        <rFont val="ＭＳ ゴシック"/>
        <family val="3"/>
        <charset val="128"/>
      </rPr>
      <t>この先、</t>
    </r>
    <r>
      <rPr>
        <b/>
        <sz val="13.2"/>
        <rFont val="ＭＳ ゴシック"/>
        <family val="3"/>
        <charset val="128"/>
      </rPr>
      <t>左側歩道を通行するほうが安全です</t>
    </r>
    <r>
      <rPr>
        <sz val="13.2"/>
        <rFont val="ＭＳ ゴシック"/>
        <family val="3"/>
        <charset val="128"/>
      </rPr>
      <t>。</t>
    </r>
    <phoneticPr fontId="8"/>
  </si>
  <si>
    <t>K185</t>
    <phoneticPr fontId="8"/>
  </si>
  <si>
    <t>K153</t>
    <phoneticPr fontId="8"/>
  </si>
  <si>
    <t>K30</t>
    <phoneticPr fontId="8"/>
  </si>
  <si>
    <t>K84</t>
    <phoneticPr fontId="8"/>
  </si>
  <si>
    <t>K32</t>
    <phoneticPr fontId="8"/>
  </si>
  <si>
    <t>K325</t>
    <phoneticPr fontId="8"/>
  </si>
  <si>
    <t>K115</t>
    <phoneticPr fontId="8"/>
  </si>
  <si>
    <t>K205</t>
    <phoneticPr fontId="8"/>
  </si>
  <si>
    <t>K205K38</t>
    <phoneticPr fontId="8"/>
  </si>
  <si>
    <t>斜左</t>
    <rPh sb="0" eb="1">
      <t>ナナ</t>
    </rPh>
    <rPh sb="1" eb="2">
      <t>ヒダリ</t>
    </rPh>
    <phoneticPr fontId="8"/>
  </si>
  <si>
    <t>K34</t>
    <phoneticPr fontId="8"/>
  </si>
  <si>
    <t>K151</t>
    <phoneticPr fontId="8"/>
  </si>
  <si>
    <t>K44</t>
    <phoneticPr fontId="8"/>
  </si>
  <si>
    <t>K54</t>
    <phoneticPr fontId="8"/>
  </si>
  <si>
    <t>K305</t>
    <phoneticPr fontId="8"/>
  </si>
  <si>
    <t>K36</t>
    <phoneticPr fontId="8"/>
  </si>
  <si>
    <t>R180</t>
    <phoneticPr fontId="8"/>
  </si>
  <si>
    <t>R183</t>
    <phoneticPr fontId="8"/>
  </si>
  <si>
    <t>R182</t>
    <phoneticPr fontId="8"/>
  </si>
  <si>
    <t>K50</t>
    <phoneticPr fontId="8"/>
  </si>
  <si>
    <t>K33</t>
    <phoneticPr fontId="8"/>
  </si>
  <si>
    <t>K35</t>
    <phoneticPr fontId="8"/>
  </si>
  <si>
    <t>K80</t>
    <phoneticPr fontId="8"/>
  </si>
  <si>
    <t>K270</t>
    <phoneticPr fontId="8"/>
  </si>
  <si>
    <t>通過チェック１</t>
    <rPh sb="0" eb="2">
      <t>ツウカ</t>
    </rPh>
    <phoneticPr fontId="8"/>
  </si>
  <si>
    <r>
      <rPr>
        <b/>
        <sz val="11"/>
        <rFont val="ＭＳ Ｐゴシック"/>
        <family val="3"/>
        <charset val="128"/>
      </rPr>
      <t>Y</t>
    </r>
    <r>
      <rPr>
        <sz val="11"/>
        <rFont val="ＭＳ Ｐゴシック"/>
        <family val="3"/>
        <charset val="128"/>
      </rPr>
      <t>字路</t>
    </r>
    <rPh sb="1" eb="3">
      <t>ジロ</t>
    </rPh>
    <phoneticPr fontId="8"/>
  </si>
  <si>
    <r>
      <rPr>
        <sz val="13.2"/>
        <rFont val="ＭＳ ゴシック"/>
        <family val="3"/>
        <charset val="128"/>
      </rPr>
      <t>撫川橋（交差点）を左折して、県道</t>
    </r>
    <r>
      <rPr>
        <sz val="13.2"/>
        <rFont val="Trebuchet MS"/>
        <family val="2"/>
      </rPr>
      <t>153</t>
    </r>
    <r>
      <rPr>
        <sz val="13.2"/>
        <rFont val="ＭＳ ゴシック"/>
        <family val="3"/>
        <charset val="128"/>
      </rPr>
      <t>号へ進む</t>
    </r>
    <rPh sb="9" eb="11">
      <t>サセツ</t>
    </rPh>
    <phoneticPr fontId="8"/>
  </si>
  <si>
    <t>県道手前の歩道橋を渡る。</t>
    <rPh sb="0" eb="2">
      <t>ケンドウ</t>
    </rPh>
    <rPh sb="2" eb="4">
      <t>テマエ</t>
    </rPh>
    <rPh sb="5" eb="8">
      <t>ホドウキョウ</t>
    </rPh>
    <rPh sb="9" eb="10">
      <t>ワタ</t>
    </rPh>
    <phoneticPr fontId="8"/>
  </si>
  <si>
    <t>セブンイレブン高梁成羽町東店</t>
    <phoneticPr fontId="8"/>
  </si>
  <si>
    <t>道の駅　恋が窪の看板（写真）</t>
    <phoneticPr fontId="8"/>
  </si>
  <si>
    <r>
      <t xml:space="preserve"> </t>
    </r>
    <r>
      <rPr>
        <sz val="13.2"/>
        <rFont val="ＭＳ ゴシック"/>
        <family val="3"/>
        <charset val="128"/>
      </rPr>
      <t>セブンイレブン上灘小学校前店</t>
    </r>
    <phoneticPr fontId="8"/>
  </si>
  <si>
    <t>セブンイレブン落合栗原店（右側）</t>
    <phoneticPr fontId="8"/>
  </si>
  <si>
    <t>S=信号</t>
    <phoneticPr fontId="8"/>
  </si>
  <si>
    <t>K422</t>
    <phoneticPr fontId="8"/>
  </si>
  <si>
    <t>左</t>
    <rPh sb="0" eb="1">
      <t>ヒダリ</t>
    </rPh>
    <phoneticPr fontId="8"/>
  </si>
  <si>
    <t>R482</t>
    <phoneticPr fontId="8"/>
  </si>
  <si>
    <t>直進</t>
    <rPh sb="0" eb="2">
      <t>チョクシン</t>
    </rPh>
    <phoneticPr fontId="8"/>
  </si>
  <si>
    <t>R313</t>
    <phoneticPr fontId="8"/>
  </si>
  <si>
    <t>道の駅蒜山高原（右側）の看板の写真</t>
    <rPh sb="0" eb="1">
      <t>ミチ</t>
    </rPh>
    <rPh sb="2" eb="3">
      <t>エキ</t>
    </rPh>
    <rPh sb="3" eb="7">
      <t>ヒルゼンコウゲン</t>
    </rPh>
    <rPh sb="8" eb="10">
      <t>ミギガワ</t>
    </rPh>
    <rPh sb="12" eb="14">
      <t>カンバン</t>
    </rPh>
    <rPh sb="15" eb="17">
      <t>シャシン</t>
    </rPh>
    <phoneticPr fontId="8"/>
  </si>
  <si>
    <t>右折</t>
    <rPh sb="0" eb="2">
      <t>ウセツ</t>
    </rPh>
    <phoneticPr fontId="8"/>
  </si>
  <si>
    <t>R2</t>
    <phoneticPr fontId="8"/>
  </si>
  <si>
    <t>無津（交差点）を右折し、歩道を走行しゴールのコンビニへ</t>
    <rPh sb="8" eb="10">
      <t>ウセツ</t>
    </rPh>
    <rPh sb="12" eb="14">
      <t>ホドウ</t>
    </rPh>
    <rPh sb="15" eb="17">
      <t>ソウコウ</t>
    </rPh>
    <phoneticPr fontId="8"/>
  </si>
  <si>
    <r>
      <t xml:space="preserve"> </t>
    </r>
    <r>
      <rPr>
        <sz val="13.2"/>
        <rFont val="ＭＳ ゴシック"/>
        <family val="3"/>
        <charset val="128"/>
      </rPr>
      <t>セブンイレブン早島バイパス店</t>
    </r>
    <rPh sb="8" eb="10">
      <t>ハヤシマ</t>
    </rPh>
    <phoneticPr fontId="8"/>
  </si>
  <si>
    <t>参考15：24</t>
    <rPh sb="0" eb="2">
      <t>サンコウ</t>
    </rPh>
    <phoneticPr fontId="8"/>
  </si>
  <si>
    <r>
      <rPr>
        <sz val="13.2"/>
        <rFont val="ＭＳ Ｐゴシック"/>
        <family val="3"/>
        <charset val="128"/>
      </rPr>
      <t>左折して</t>
    </r>
    <r>
      <rPr>
        <sz val="13.2"/>
        <rFont val="Trebuchet MS"/>
        <family val="2"/>
      </rPr>
      <t xml:space="preserve"> </t>
    </r>
    <r>
      <rPr>
        <sz val="13.2"/>
        <rFont val="ＭＳ Ｐゴシック"/>
        <family val="3"/>
        <charset val="128"/>
      </rPr>
      <t>農免農道</t>
    </r>
    <r>
      <rPr>
        <sz val="13.2"/>
        <rFont val="Trebuchet MS"/>
        <family val="2"/>
      </rPr>
      <t xml:space="preserve"> </t>
    </r>
    <r>
      <rPr>
        <sz val="13.2"/>
        <rFont val="ＭＳ Ｐゴシック"/>
        <family val="3"/>
        <charset val="128"/>
      </rPr>
      <t>に向かう</t>
    </r>
    <r>
      <rPr>
        <sz val="13.2"/>
        <rFont val="Trebuchet MS"/>
        <family val="2"/>
      </rPr>
      <t>.</t>
    </r>
    <r>
      <rPr>
        <b/>
        <sz val="13.2"/>
        <rFont val="ＭＳ Ｐゴシック"/>
        <family val="3"/>
        <charset val="128"/>
      </rPr>
      <t>直進しないよう注意！</t>
    </r>
    <rPh sb="15" eb="17">
      <t>チョクシン</t>
    </rPh>
    <rPh sb="22" eb="24">
      <t>チュウイ</t>
    </rPh>
    <phoneticPr fontId="8"/>
  </si>
  <si>
    <t>直進</t>
    <rPh sb="0" eb="2">
      <t>チョクシン</t>
    </rPh>
    <phoneticPr fontId="8"/>
  </si>
  <si>
    <t>伯耆</t>
    <rPh sb="0" eb="2">
      <t>ホウキ</t>
    </rPh>
    <phoneticPr fontId="8"/>
  </si>
  <si>
    <t>そのまま直進</t>
    <rPh sb="4" eb="6">
      <t>チョクシン</t>
    </rPh>
    <phoneticPr fontId="8"/>
  </si>
  <si>
    <t>桝水高原</t>
    <rPh sb="0" eb="4">
      <t>マスミズコウゲン</t>
    </rPh>
    <phoneticPr fontId="8"/>
  </si>
  <si>
    <t>左折</t>
    <rPh sb="0" eb="2">
      <t>サセツ</t>
    </rPh>
    <phoneticPr fontId="8"/>
  </si>
  <si>
    <t>K52</t>
    <phoneticPr fontId="8"/>
  </si>
  <si>
    <r>
      <rPr>
        <sz val="13.2"/>
        <rFont val="ＭＳ Ｐゴシック"/>
        <family val="3"/>
        <charset val="128"/>
      </rPr>
      <t>左折して県道</t>
    </r>
    <r>
      <rPr>
        <sz val="13.2"/>
        <rFont val="Trebuchet MS"/>
        <family val="2"/>
      </rPr>
      <t>52</t>
    </r>
    <r>
      <rPr>
        <sz val="13.2"/>
        <rFont val="ＭＳ Ｐゴシック"/>
        <family val="3"/>
        <charset val="128"/>
      </rPr>
      <t>号に入る</t>
    </r>
    <phoneticPr fontId="8"/>
  </si>
  <si>
    <t>溝口</t>
    <rPh sb="0" eb="2">
      <t>ミゾクチ</t>
    </rPh>
    <phoneticPr fontId="8"/>
  </si>
  <si>
    <t>右折</t>
    <rPh sb="0" eb="2">
      <t>ウセツ</t>
    </rPh>
    <phoneticPr fontId="8"/>
  </si>
  <si>
    <t>K45</t>
    <phoneticPr fontId="8"/>
  </si>
  <si>
    <t>農免道</t>
    <rPh sb="0" eb="3">
      <t>ノウメンドウ</t>
    </rPh>
    <phoneticPr fontId="8"/>
  </si>
  <si>
    <t>╋字路（小鴨橋東）S</t>
    <rPh sb="4" eb="6">
      <t>コガモ</t>
    </rPh>
    <rPh sb="6" eb="7">
      <t>ハシ</t>
    </rPh>
    <rPh sb="7" eb="8">
      <t>ヒガシ</t>
    </rPh>
    <phoneticPr fontId="8"/>
  </si>
  <si>
    <t>行先表示</t>
    <rPh sb="0" eb="2">
      <t>イキサキ</t>
    </rPh>
    <rPh sb="2" eb="4">
      <t>ヒョウジ</t>
    </rPh>
    <phoneticPr fontId="8"/>
  </si>
  <si>
    <r>
      <t xml:space="preserve"> </t>
    </r>
    <r>
      <rPr>
        <sz val="13.2"/>
        <rFont val="ＭＳ ゴシック"/>
        <family val="3"/>
        <charset val="128"/>
      </rPr>
      <t>ローソン江府町店</t>
    </r>
    <rPh sb="5" eb="8">
      <t>コウフチョウ</t>
    </rPh>
    <phoneticPr fontId="8"/>
  </si>
  <si>
    <t>╋字路（無津）　S</t>
    <phoneticPr fontId="8"/>
  </si>
  <si>
    <t>撫川</t>
    <phoneticPr fontId="8"/>
  </si>
  <si>
    <t>車両に注意！</t>
    <rPh sb="0" eb="2">
      <t>シャリョウ</t>
    </rPh>
    <rPh sb="3" eb="5">
      <t>チュウイ</t>
    </rPh>
    <phoneticPr fontId="8"/>
  </si>
  <si>
    <t>吉備</t>
    <rPh sb="0" eb="2">
      <t>キビ</t>
    </rPh>
    <phoneticPr fontId="8"/>
  </si>
  <si>
    <t>津山</t>
    <rPh sb="0" eb="2">
      <t>ツヤマ</t>
    </rPh>
    <phoneticPr fontId="8"/>
  </si>
  <si>
    <t>津山、真庭</t>
    <rPh sb="0" eb="2">
      <t>ツヤマ</t>
    </rPh>
    <rPh sb="3" eb="5">
      <t>マニワ</t>
    </rPh>
    <phoneticPr fontId="8"/>
  </si>
  <si>
    <t>真庭</t>
    <rPh sb="0" eb="2">
      <t>マニワ</t>
    </rPh>
    <phoneticPr fontId="8"/>
  </si>
  <si>
    <t>高梁</t>
    <rPh sb="0" eb="2">
      <t>タカハシ</t>
    </rPh>
    <phoneticPr fontId="8"/>
  </si>
  <si>
    <t>┣字路（美川橋南詰）S</t>
    <phoneticPr fontId="8"/>
  </si>
  <si>
    <t>月田</t>
    <rPh sb="0" eb="2">
      <t>ツキダ</t>
    </rPh>
    <phoneticPr fontId="8"/>
  </si>
  <si>
    <t>勝山</t>
    <rPh sb="0" eb="2">
      <t>カツヤマ</t>
    </rPh>
    <phoneticPr fontId="8"/>
  </si>
  <si>
    <t>米子、日野</t>
    <rPh sb="0" eb="2">
      <t>ヨナゴ</t>
    </rPh>
    <rPh sb="3" eb="5">
      <t>ヒノ</t>
    </rPh>
    <phoneticPr fontId="8"/>
  </si>
  <si>
    <t>蒜山</t>
    <rPh sb="0" eb="2">
      <t>ヒルゼン</t>
    </rPh>
    <phoneticPr fontId="8"/>
  </si>
  <si>
    <t>勝山、倉吉</t>
    <rPh sb="0" eb="2">
      <t>カツヤマ</t>
    </rPh>
    <rPh sb="3" eb="5">
      <t>クラヨシ</t>
    </rPh>
    <phoneticPr fontId="8"/>
  </si>
  <si>
    <t>大山</t>
    <rPh sb="0" eb="2">
      <t>ダイセン</t>
    </rPh>
    <phoneticPr fontId="8"/>
  </si>
  <si>
    <t>下長田</t>
    <rPh sb="0" eb="3">
      <t>シモナガタ</t>
    </rPh>
    <phoneticPr fontId="8"/>
  </si>
  <si>
    <t>蒜山別所</t>
    <rPh sb="0" eb="2">
      <t>ヒルゼン</t>
    </rPh>
    <rPh sb="2" eb="4">
      <t>ベッショ</t>
    </rPh>
    <phoneticPr fontId="8"/>
  </si>
  <si>
    <t>倉吉</t>
    <rPh sb="0" eb="2">
      <t>クラヨシ</t>
    </rPh>
    <phoneticPr fontId="8"/>
  </si>
  <si>
    <t>倉吉西、関金</t>
    <rPh sb="0" eb="3">
      <t>クラヨシニシ</t>
    </rPh>
    <rPh sb="4" eb="6">
      <t>セキガネ</t>
    </rPh>
    <phoneticPr fontId="8"/>
  </si>
  <si>
    <t>┣字路（小鴨橋西）　S</t>
    <phoneticPr fontId="8"/>
  </si>
  <si>
    <t>ここは一旦、直進のレーンで直進します。</t>
    <rPh sb="3" eb="5">
      <t>イッタン</t>
    </rPh>
    <rPh sb="6" eb="8">
      <t>チョクシン</t>
    </rPh>
    <rPh sb="13" eb="15">
      <t>チョクシン</t>
    </rPh>
    <phoneticPr fontId="8"/>
  </si>
  <si>
    <t>複雑な交差点ですが、2段階右折をする要領で、すぐ先の信号を右折します。</t>
    <rPh sb="0" eb="2">
      <t>フクザツ</t>
    </rPh>
    <rPh sb="3" eb="6">
      <t>コウサテン</t>
    </rPh>
    <rPh sb="11" eb="15">
      <t>ダンカイウセツ</t>
    </rPh>
    <rPh sb="18" eb="20">
      <t>ヨウリョウ</t>
    </rPh>
    <rPh sb="24" eb="25">
      <t>サキ</t>
    </rPh>
    <rPh sb="26" eb="28">
      <t>シンゴウ</t>
    </rPh>
    <rPh sb="29" eb="31">
      <t>ウセツ</t>
    </rPh>
    <phoneticPr fontId="8"/>
  </si>
  <si>
    <t>琴浦</t>
    <rPh sb="0" eb="2">
      <t>コトウラ</t>
    </rPh>
    <phoneticPr fontId="8"/>
  </si>
  <si>
    <t>野添</t>
    <rPh sb="0" eb="2">
      <t>ノゾエ</t>
    </rPh>
    <phoneticPr fontId="8"/>
  </si>
  <si>
    <t>赤崎</t>
    <rPh sb="0" eb="2">
      <t>アカザキ</t>
    </rPh>
    <phoneticPr fontId="8"/>
  </si>
  <si>
    <t>七鳥橋ロードと表示が出ています。</t>
    <rPh sb="0" eb="1">
      <t>ナナ</t>
    </rPh>
    <rPh sb="1" eb="2">
      <t>トリ</t>
    </rPh>
    <rPh sb="2" eb="3">
      <t>ハシ</t>
    </rPh>
    <rPh sb="7" eb="9">
      <t>ヒョウジ</t>
    </rPh>
    <rPh sb="10" eb="11">
      <t>デ</t>
    </rPh>
    <phoneticPr fontId="8"/>
  </si>
  <si>
    <t>名和駅</t>
    <rPh sb="0" eb="3">
      <t>ナワエキ</t>
    </rPh>
    <phoneticPr fontId="8"/>
  </si>
  <si>
    <t>佐摩</t>
    <rPh sb="0" eb="2">
      <t>サマ</t>
    </rPh>
    <phoneticPr fontId="8"/>
  </si>
  <si>
    <t>大山、赤松</t>
    <rPh sb="0" eb="2">
      <t>ダイセン</t>
    </rPh>
    <rPh sb="3" eb="5">
      <t>アカマツ</t>
    </rPh>
    <phoneticPr fontId="8"/>
  </si>
  <si>
    <t>大山寺</t>
    <rPh sb="0" eb="3">
      <t>ダイセンジ</t>
    </rPh>
    <phoneticPr fontId="8"/>
  </si>
  <si>
    <t>K36</t>
    <phoneticPr fontId="8"/>
  </si>
  <si>
    <t>岸本、赤松</t>
    <rPh sb="0" eb="2">
      <t>キシモト</t>
    </rPh>
    <rPh sb="3" eb="5">
      <t>アカマツ</t>
    </rPh>
    <phoneticPr fontId="8"/>
  </si>
  <si>
    <t>┣字路（塔の峰）　S</t>
    <rPh sb="4" eb="5">
      <t>トウ</t>
    </rPh>
    <rPh sb="6" eb="7">
      <t>ミネ</t>
    </rPh>
    <phoneticPr fontId="8"/>
  </si>
  <si>
    <t>広島、庄原</t>
    <rPh sb="0" eb="2">
      <t>ヒロシマ</t>
    </rPh>
    <rPh sb="3" eb="5">
      <t>ショウバラ</t>
    </rPh>
    <phoneticPr fontId="8"/>
  </si>
  <si>
    <t>直進レーンがあるので注意！</t>
    <rPh sb="0" eb="2">
      <t>チョクシン</t>
    </rPh>
    <rPh sb="10" eb="12">
      <t>チュウイ</t>
    </rPh>
    <phoneticPr fontId="8"/>
  </si>
  <si>
    <t>福山、東城</t>
    <rPh sb="0" eb="2">
      <t>フクヤマ</t>
    </rPh>
    <rPh sb="3" eb="5">
      <t>トウジョウ</t>
    </rPh>
    <phoneticPr fontId="8"/>
  </si>
  <si>
    <t>庄原、新見</t>
    <rPh sb="0" eb="2">
      <t>ショウバラ</t>
    </rPh>
    <rPh sb="3" eb="5">
      <t>ニイミ</t>
    </rPh>
    <phoneticPr fontId="8"/>
  </si>
  <si>
    <t>┫字路（諏訪）　S</t>
    <rPh sb="4" eb="6">
      <t>スワ</t>
    </rPh>
    <phoneticPr fontId="8"/>
  </si>
  <si>
    <t>新見、生山</t>
    <rPh sb="0" eb="2">
      <t>ニイミ</t>
    </rPh>
    <rPh sb="3" eb="5">
      <t>ショウヤマ</t>
    </rPh>
    <phoneticPr fontId="8"/>
  </si>
  <si>
    <t>┣字路（日南町生山）S</t>
    <rPh sb="4" eb="9">
      <t>ニチナンチョウショウヤマ</t>
    </rPh>
    <phoneticPr fontId="8"/>
  </si>
  <si>
    <t>新見、上石見</t>
    <rPh sb="0" eb="2">
      <t>ニイミ</t>
    </rPh>
    <rPh sb="3" eb="4">
      <t>ウエ</t>
    </rPh>
    <rPh sb="4" eb="6">
      <t>イシミ</t>
    </rPh>
    <phoneticPr fontId="8"/>
  </si>
  <si>
    <t>哲多</t>
    <rPh sb="0" eb="2">
      <t>テッタ</t>
    </rPh>
    <phoneticPr fontId="8"/>
  </si>
  <si>
    <t>成羽</t>
    <rPh sb="0" eb="2">
      <t>ナリワ</t>
    </rPh>
    <phoneticPr fontId="8"/>
  </si>
  <si>
    <t>┳字路（手川橋）　S</t>
    <rPh sb="4" eb="6">
      <t>テガワ</t>
    </rPh>
    <rPh sb="6" eb="7">
      <t>ハシ</t>
    </rPh>
    <phoneticPr fontId="8"/>
  </si>
  <si>
    <t>高梁、成羽</t>
    <rPh sb="0" eb="2">
      <t>タカハシ</t>
    </rPh>
    <rPh sb="3" eb="5">
      <t>ナリワ</t>
    </rPh>
    <phoneticPr fontId="8"/>
  </si>
  <si>
    <t>┣字路（日名口）　S</t>
    <rPh sb="4" eb="7">
      <t>ヒナクチ</t>
    </rPh>
    <phoneticPr fontId="8"/>
  </si>
  <si>
    <t>矢掛</t>
    <rPh sb="0" eb="2">
      <t>ヤカゲ</t>
    </rPh>
    <phoneticPr fontId="8"/>
  </si>
  <si>
    <t>総社</t>
    <rPh sb="0" eb="2">
      <t>ソウジャ</t>
    </rPh>
    <phoneticPr fontId="8"/>
  </si>
  <si>
    <t>╋字路（撫川橋）　S</t>
    <rPh sb="4" eb="6">
      <t>ナツカワ</t>
    </rPh>
    <rPh sb="6" eb="7">
      <t>ハシ</t>
    </rPh>
    <phoneticPr fontId="8"/>
  </si>
  <si>
    <t>早島</t>
    <rPh sb="0" eb="2">
      <t>ハヤシマ</t>
    </rPh>
    <phoneticPr fontId="8"/>
  </si>
  <si>
    <t>╋字路（無津）　S</t>
    <rPh sb="4" eb="5">
      <t>ム</t>
    </rPh>
    <rPh sb="5" eb="6">
      <t>ツ</t>
    </rPh>
    <phoneticPr fontId="8"/>
  </si>
  <si>
    <t>参考22:44</t>
    <rPh sb="0" eb="2">
      <t>サンコウ</t>
    </rPh>
    <phoneticPr fontId="8"/>
  </si>
  <si>
    <t>コースから外れて右折すると、先にローソンがあります。</t>
    <rPh sb="5" eb="6">
      <t>ハズ</t>
    </rPh>
    <rPh sb="8" eb="10">
      <t>ウセツ</t>
    </rPh>
    <rPh sb="14" eb="15">
      <t>サキ</t>
    </rPh>
    <phoneticPr fontId="8"/>
  </si>
  <si>
    <t>三朝温泉</t>
    <rPh sb="0" eb="4">
      <t>ミササオンセン</t>
    </rPh>
    <phoneticPr fontId="8"/>
  </si>
  <si>
    <t>右折</t>
    <rPh sb="0" eb="2">
      <t>ウセツ</t>
    </rPh>
    <phoneticPr fontId="8"/>
  </si>
  <si>
    <t>┣字路　（今泉）S</t>
    <rPh sb="5" eb="7">
      <t>イマイズミ</t>
    </rPh>
    <phoneticPr fontId="8"/>
  </si>
  <si>
    <t>直進のトンネルは自転車は通行不可ですのでトンネルを迂回します。</t>
    <rPh sb="0" eb="2">
      <t>チョクシン</t>
    </rPh>
    <rPh sb="8" eb="11">
      <t>ジテンシャ</t>
    </rPh>
    <rPh sb="12" eb="16">
      <t>ツウコウフカ</t>
    </rPh>
    <rPh sb="25" eb="27">
      <t>ウカイ</t>
    </rPh>
    <phoneticPr fontId="8"/>
  </si>
  <si>
    <t>╋字路（本泉）　S</t>
    <rPh sb="4" eb="5">
      <t>ホン</t>
    </rPh>
    <rPh sb="5" eb="6">
      <t>イズミ</t>
    </rPh>
    <phoneticPr fontId="8"/>
  </si>
  <si>
    <t>大瀬</t>
    <rPh sb="0" eb="1">
      <t>オオ</t>
    </rPh>
    <rPh sb="1" eb="2">
      <t>セ</t>
    </rPh>
    <phoneticPr fontId="8"/>
  </si>
  <si>
    <t>左折</t>
    <rPh sb="0" eb="2">
      <t>サセツ</t>
    </rPh>
    <phoneticPr fontId="8"/>
  </si>
  <si>
    <t>╋字路（三朝町役場前）　S</t>
    <rPh sb="4" eb="9">
      <t>ミササチョウヤクバ</t>
    </rPh>
    <rPh sb="9" eb="10">
      <t>マエ</t>
    </rPh>
    <phoneticPr fontId="8"/>
  </si>
  <si>
    <t>倉吉</t>
    <rPh sb="0" eb="2">
      <t>クラヨシ</t>
    </rPh>
    <phoneticPr fontId="8"/>
  </si>
  <si>
    <t>K21</t>
    <phoneticPr fontId="8"/>
  </si>
  <si>
    <t>米子、鳥取</t>
    <rPh sb="0" eb="2">
      <t>ヨナゴ</t>
    </rPh>
    <rPh sb="3" eb="5">
      <t>トットリ</t>
    </rPh>
    <phoneticPr fontId="8"/>
  </si>
  <si>
    <t>R179</t>
    <phoneticPr fontId="8"/>
  </si>
  <si>
    <t>┳字路（大原橋西）S</t>
    <rPh sb="4" eb="8">
      <t>オオハラバシニシ</t>
    </rPh>
    <phoneticPr fontId="8"/>
  </si>
  <si>
    <t>┳字路(溝口インター入口）</t>
    <rPh sb="4" eb="6">
      <t>ミゾクチ</t>
    </rPh>
    <rPh sb="10" eb="12">
      <t>イリグチ</t>
    </rPh>
    <phoneticPr fontId="8"/>
  </si>
  <si>
    <t>新見、庄原</t>
    <rPh sb="0" eb="2">
      <t>ニイミ</t>
    </rPh>
    <rPh sb="3" eb="5">
      <t>ショウバラ</t>
    </rPh>
    <phoneticPr fontId="8"/>
  </si>
  <si>
    <t>そのまま直進。歩道を通行してください。</t>
    <rPh sb="4" eb="6">
      <t>チョクシン</t>
    </rPh>
    <rPh sb="7" eb="9">
      <t>ホドウ</t>
    </rPh>
    <rPh sb="10" eb="12">
      <t>ツウコウ</t>
    </rPh>
    <phoneticPr fontId="8"/>
  </si>
  <si>
    <t>╋字路（富江ポンプ場前）　S</t>
    <rPh sb="4" eb="6">
      <t>トミエ</t>
    </rPh>
    <rPh sb="9" eb="10">
      <t>ジョウ</t>
    </rPh>
    <rPh sb="10" eb="11">
      <t>マエ</t>
    </rPh>
    <phoneticPr fontId="8"/>
  </si>
  <si>
    <t>K272</t>
    <phoneticPr fontId="8"/>
  </si>
  <si>
    <t>╋字路（西郡）　S</t>
    <rPh sb="4" eb="6">
      <t>ニシグン</t>
    </rPh>
    <phoneticPr fontId="8"/>
  </si>
  <si>
    <t>左</t>
    <rPh sb="0" eb="1">
      <t>ヒダリ</t>
    </rPh>
    <phoneticPr fontId="8"/>
  </si>
  <si>
    <r>
      <t>BRM516</t>
    </r>
    <r>
      <rPr>
        <sz val="20"/>
        <color rgb="FF000000"/>
        <rFont val="ＭＳ Ｐゴシック"/>
        <family val="2"/>
        <charset val="128"/>
      </rPr>
      <t>大山</t>
    </r>
    <r>
      <rPr>
        <sz val="20"/>
        <color rgb="FF000000"/>
        <rFont val="Arial"/>
        <family val="2"/>
      </rPr>
      <t>4</t>
    </r>
    <r>
      <rPr>
        <sz val="20"/>
        <color indexed="8"/>
        <rFont val="Arial"/>
        <family val="2"/>
      </rPr>
      <t>00km</t>
    </r>
    <r>
      <rPr>
        <sz val="20"/>
        <color indexed="8"/>
        <rFont val="ＭＳ Ｐゴシック"/>
        <family val="3"/>
        <charset val="128"/>
      </rPr>
      <t>　</t>
    </r>
    <r>
      <rPr>
        <b/>
        <sz val="20"/>
        <color rgb="FF000000"/>
        <rFont val="ＭＳ Ｐゴシック"/>
        <family val="3"/>
        <charset val="128"/>
      </rPr>
      <t>07</t>
    </r>
    <r>
      <rPr>
        <b/>
        <sz val="20"/>
        <color rgb="FF000000"/>
        <rFont val="Arial"/>
        <family val="2"/>
      </rPr>
      <t>:</t>
    </r>
    <r>
      <rPr>
        <sz val="20"/>
        <color indexed="8"/>
        <rFont val="Arial"/>
        <family val="2"/>
      </rPr>
      <t xml:space="preserve">00 </t>
    </r>
    <r>
      <rPr>
        <sz val="20"/>
        <color indexed="8"/>
        <rFont val="ＭＳ Ｐゴシック"/>
        <family val="3"/>
        <charset val="128"/>
      </rPr>
      <t>スタート</t>
    </r>
    <rPh sb="6" eb="8">
      <t>ダイセン</t>
    </rPh>
    <phoneticPr fontId="8"/>
  </si>
  <si>
    <t>16）7：30</t>
    <phoneticPr fontId="8"/>
  </si>
  <si>
    <t>2026/02/07修正</t>
    <rPh sb="10" eb="12">
      <t>シュウセイ</t>
    </rPh>
    <phoneticPr fontId="8"/>
  </si>
  <si>
    <t>参考17）02:52</t>
    <rPh sb="0" eb="2">
      <t>サンコウ</t>
    </rPh>
    <phoneticPr fontId="8"/>
  </si>
  <si>
    <t>17）10：00</t>
    <phoneticPr fontId="8"/>
  </si>
  <si>
    <t>通過チェック４</t>
    <rPh sb="0" eb="2">
      <t>ツウカ</t>
    </rPh>
    <phoneticPr fontId="8"/>
  </si>
  <si>
    <t>通過チェック５</t>
    <rPh sb="0" eb="2">
      <t>ツウカ</t>
    </rPh>
    <phoneticPr fontId="8"/>
  </si>
  <si>
    <t>通過チェック６</t>
    <rPh sb="0" eb="2">
      <t>ツウカ</t>
    </rPh>
    <phoneticPr fontId="8"/>
  </si>
  <si>
    <t>参考11：36</t>
    <rPh sb="0" eb="2">
      <t>サンコウ</t>
    </rPh>
    <phoneticPr fontId="8"/>
  </si>
  <si>
    <t>参考17：40</t>
    <rPh sb="0" eb="2">
      <t>サンコウ</t>
    </rPh>
    <phoneticPr fontId="8"/>
  </si>
  <si>
    <t>参考06：24</t>
    <rPh sb="0" eb="2">
      <t>サンコウ</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</si>
</sst>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_);[Red]\(0.0\)"/>
  </numFmts>
  <fonts count="30">
    <font>
      <sz val="11"/>
      <name val="ＭＳ Ｐゴシック"/>
      <family val="3"/>
      <charset val="128"/>
    </font>
    <font>
      <sz val="11"/>
      <color indexed="8"/>
      <name val="ＭＳ Ｐゴシック"/>
      <family val="3"/>
      <charset val="128"/>
    </font>
    <font>
      <b/>
      <sz val="11"/>
      <name val="ＭＳ Ｐゴシック"/>
      <family val="3"/>
      <charset val="128"/>
    </font>
    <font>
      <sz val="20"/>
      <color indexed="8"/>
      <name val="Arial"/>
      <family val="2"/>
    </font>
    <font>
      <sz val="16"/>
      <color indexed="8"/>
      <name val="ＭＳ Ｐゴシック"/>
      <family val="3"/>
      <charset val="128"/>
    </font>
    <font>
      <sz val="11"/>
      <color indexed="8"/>
      <name val="ＭＳ Ｐゴシック"/>
      <family val="3"/>
      <charset val="128"/>
    </font>
    <font>
      <b/>
      <sz val="9"/>
      <name val="ＭＳ Ｐゴシック"/>
      <family val="3"/>
      <charset val="128"/>
    </font>
    <font>
      <sz val="20"/>
      <color indexed="8"/>
      <name val="ＭＳ Ｐゴシック"/>
      <family val="3"/>
      <charset val="128"/>
    </font>
    <font>
      <sz val="6"/>
      <name val="ＭＳ Ｐゴシック"/>
      <family val="3"/>
      <charset val="128"/>
    </font>
    <font>
      <sz val="13.2"/>
      <name val="Trebuchet MS"/>
      <family val="2"/>
    </font>
    <font>
      <sz val="13.2"/>
      <name val="ＭＳ Ｐゴシック"/>
      <family val="3"/>
      <charset val="128"/>
    </font>
    <font>
      <b/>
      <sz val="13.2"/>
      <name val="ＭＳ Ｐゴシック"/>
      <family val="3"/>
      <charset val="128"/>
    </font>
    <font>
      <sz val="20"/>
      <color rgb="FF000000"/>
      <name val="Arial"/>
      <family val="2"/>
    </font>
    <font>
      <sz val="12"/>
      <color indexed="8"/>
      <name val="HGSｺﾞｼｯｸM"/>
      <family val="3"/>
      <charset val="128"/>
    </font>
    <font>
      <sz val="12"/>
      <name val="HGSｺﾞｼｯｸM"/>
      <family val="3"/>
      <charset val="128"/>
    </font>
    <font>
      <b/>
      <sz val="12"/>
      <name val="HGSｺﾞｼｯｸM"/>
      <family val="3"/>
      <charset val="128"/>
    </font>
    <font>
      <b/>
      <sz val="14"/>
      <name val="ＭＳ Ｐゴシック"/>
      <family val="3"/>
      <charset val="128"/>
    </font>
    <font>
      <b/>
      <sz val="13"/>
      <name val="Trebuchet MS"/>
      <family val="2"/>
    </font>
    <font>
      <b/>
      <sz val="9"/>
      <name val="Trebuchet MS"/>
      <family val="2"/>
    </font>
    <font>
      <sz val="13.2"/>
      <name val="ＭＳ ゴシック"/>
      <family val="3"/>
      <charset val="128"/>
    </font>
    <font>
      <sz val="13.2"/>
      <name val="ＭＳ Ｐゴシック"/>
      <family val="2"/>
      <charset val="128"/>
    </font>
    <font>
      <b/>
      <sz val="13.2"/>
      <name val="ＭＳ ゴシック"/>
      <family val="3"/>
      <charset val="128"/>
    </font>
    <font>
      <sz val="20"/>
      <color rgb="FF000000"/>
      <name val="ＭＳ Ｐゴシック"/>
      <family val="2"/>
      <charset val="128"/>
    </font>
    <font>
      <sz val="13.2"/>
      <name val="Trebuchet MS"/>
      <family val="3"/>
      <charset val="128"/>
    </font>
    <font>
      <b/>
      <sz val="13.2"/>
      <name val="Trebuchet MS"/>
      <family val="2"/>
    </font>
    <font>
      <b/>
      <sz val="20"/>
      <color rgb="FF000000"/>
      <name val="ＭＳ Ｐゴシック"/>
      <family val="3"/>
      <charset val="128"/>
    </font>
    <font>
      <b/>
      <sz val="20"/>
      <color rgb="FF000000"/>
      <name val="Arial"/>
      <family val="2"/>
    </font>
    <font>
      <sz val="14"/>
      <name val="ＭＳ Ｐゴシック"/>
      <family val="3"/>
      <charset val="128"/>
    </font>
    <font>
      <sz val="13"/>
      <name val="ＭＳ Ｐゴシック"/>
      <family val="3"/>
      <charset val="128"/>
    </font>
    <font>
      <b/>
      <sz val="13"/>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FFFF"/>
        <bgColor indexed="64"/>
      </patternFill>
    </fill>
    <fill>
      <patternFill patternType="solid">
        <fgColor rgb="FFFF99FF"/>
        <bgColor indexed="64"/>
      </patternFill>
    </fill>
  </fills>
  <borders count="4">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2" borderId="0" xfId="0" applyFill="1">
      <alignment vertical="center"/>
    </xf>
    <xf numFmtId="0" fontId="0" fillId="0" borderId="0" xfId="0" applyAlignment="1">
      <alignment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0" fillId="0" borderId="2"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center" vertical="center" shrinkToFit="1"/>
    </xf>
    <xf numFmtId="177" fontId="2" fillId="0" borderId="3" xfId="0" applyNumberFormat="1" applyFont="1" applyBorder="1" applyAlignment="1">
      <alignment horizontal="center" vertical="center"/>
    </xf>
    <xf numFmtId="177" fontId="2" fillId="0" borderId="0" xfId="0" applyNumberFormat="1" applyFont="1" applyAlignment="1">
      <alignment horizontal="center" vertical="center"/>
    </xf>
    <xf numFmtId="177" fontId="5" fillId="0" borderId="1" xfId="0" applyNumberFormat="1" applyFont="1" applyBorder="1" applyAlignment="1">
      <alignment horizontal="center"/>
    </xf>
    <xf numFmtId="0" fontId="0" fillId="2" borderId="3" xfId="0" applyFill="1" applyBorder="1" applyAlignment="1">
      <alignment horizontal="left" vertical="center" shrinkToFit="1"/>
    </xf>
    <xf numFmtId="176" fontId="13" fillId="0" borderId="1" xfId="0" applyNumberFormat="1" applyFont="1" applyBorder="1" applyAlignment="1">
      <alignment horizontal="center"/>
    </xf>
    <xf numFmtId="0" fontId="14" fillId="0" borderId="3" xfId="0" applyFont="1" applyBorder="1" applyAlignment="1">
      <alignment horizontal="center" vertical="center"/>
    </xf>
    <xf numFmtId="176" fontId="15" fillId="0" borderId="0" xfId="0" applyNumberFormat="1" applyFont="1" applyAlignment="1">
      <alignment horizontal="center" vertical="center"/>
    </xf>
    <xf numFmtId="177" fontId="2" fillId="2" borderId="0" xfId="0" applyNumberFormat="1" applyFont="1" applyFill="1" applyAlignment="1">
      <alignment horizontal="center" vertical="center"/>
    </xf>
    <xf numFmtId="177" fontId="17" fillId="3" borderId="3" xfId="0" applyNumberFormat="1" applyFont="1" applyFill="1" applyBorder="1" applyAlignment="1">
      <alignment horizontal="right" vertical="center" wrapText="1"/>
    </xf>
    <xf numFmtId="177" fontId="17" fillId="2" borderId="3" xfId="0" applyNumberFormat="1" applyFont="1" applyFill="1" applyBorder="1" applyAlignment="1">
      <alignment horizontal="right" vertical="center" wrapText="1"/>
    </xf>
    <xf numFmtId="177" fontId="17" fillId="4" borderId="3" xfId="0" applyNumberFormat="1" applyFont="1" applyFill="1" applyBorder="1" applyAlignment="1">
      <alignment horizontal="right" vertical="center" wrapText="1"/>
    </xf>
    <xf numFmtId="177" fontId="17" fillId="0" borderId="0" xfId="0" applyNumberFormat="1" applyFont="1" applyAlignment="1">
      <alignment horizontal="right" vertical="center"/>
    </xf>
    <xf numFmtId="177" fontId="18" fillId="0" borderId="3" xfId="0" applyNumberFormat="1" applyFont="1" applyBorder="1" applyAlignment="1">
      <alignment horizontal="center" vertical="center" wrapText="1"/>
    </xf>
    <xf numFmtId="0" fontId="0" fillId="0" borderId="0" xfId="0" applyAlignment="1">
      <alignment horizontal="left" vertical="center"/>
    </xf>
    <xf numFmtId="0" fontId="0" fillId="2" borderId="0" xfId="0" applyFill="1" applyAlignment="1">
      <alignment horizontal="left" vertical="center"/>
    </xf>
    <xf numFmtId="0" fontId="9" fillId="2" borderId="3" xfId="0" applyFont="1" applyFill="1" applyBorder="1" applyAlignment="1">
      <alignment vertical="center" wrapText="1"/>
    </xf>
    <xf numFmtId="0" fontId="9" fillId="3" borderId="3" xfId="0" applyFont="1" applyFill="1" applyBorder="1" applyAlignment="1">
      <alignment vertical="center" wrapText="1"/>
    </xf>
    <xf numFmtId="0" fontId="9" fillId="4" borderId="3" xfId="0" applyFont="1" applyFill="1" applyBorder="1" applyAlignment="1">
      <alignment vertical="center" wrapText="1"/>
    </xf>
    <xf numFmtId="0" fontId="16" fillId="0" borderId="3" xfId="0" applyFont="1" applyBorder="1" applyAlignment="1">
      <alignment horizontal="center" vertical="center" shrinkToFit="1"/>
    </xf>
    <xf numFmtId="0" fontId="16" fillId="3" borderId="3"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3" xfId="0" applyFont="1" applyFill="1" applyBorder="1" applyAlignment="1">
      <alignment horizontal="center" vertical="center" wrapText="1" shrinkToFit="1"/>
    </xf>
    <xf numFmtId="0" fontId="16" fillId="0" borderId="0" xfId="0" applyFont="1" applyAlignment="1">
      <alignment horizontal="center" vertical="center" shrinkToFit="1"/>
    </xf>
    <xf numFmtId="0" fontId="9" fillId="3"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0" fillId="3" borderId="3" xfId="0" applyFill="1" applyBorder="1" applyAlignment="1">
      <alignment horizontal="left" vertical="center" shrinkToFit="1"/>
    </xf>
    <xf numFmtId="0" fontId="20" fillId="4" borderId="3" xfId="0" applyFont="1" applyFill="1" applyBorder="1" applyAlignment="1">
      <alignment horizontal="center" vertical="center" wrapText="1"/>
    </xf>
    <xf numFmtId="0" fontId="16" fillId="4" borderId="3" xfId="0" applyFont="1" applyFill="1" applyBorder="1" applyAlignment="1">
      <alignment horizontal="left" vertical="center" shrinkToFit="1"/>
    </xf>
    <xf numFmtId="14" fontId="1" fillId="2" borderId="1" xfId="0" applyNumberFormat="1" applyFont="1" applyFill="1" applyBorder="1" applyAlignment="1">
      <alignment horizontal="center" vertical="center" wrapText="1"/>
    </xf>
    <xf numFmtId="0" fontId="19" fillId="4" borderId="3" xfId="0" applyFont="1" applyFill="1" applyBorder="1" applyAlignment="1">
      <alignment vertical="center" wrapText="1"/>
    </xf>
    <xf numFmtId="0" fontId="0" fillId="2" borderId="3" xfId="0" applyFill="1" applyBorder="1" applyAlignment="1">
      <alignment horizontal="center" vertical="center" shrinkToFit="1"/>
    </xf>
    <xf numFmtId="0" fontId="23" fillId="2" borderId="3" xfId="0" applyFont="1" applyFill="1" applyBorder="1" applyAlignment="1">
      <alignment vertical="center" wrapText="1"/>
    </xf>
    <xf numFmtId="0" fontId="20" fillId="2" borderId="3" xfId="0" applyFont="1" applyFill="1" applyBorder="1" applyAlignment="1">
      <alignment vertical="center" wrapText="1"/>
    </xf>
    <xf numFmtId="0" fontId="19" fillId="5" borderId="3" xfId="0" applyFont="1" applyFill="1" applyBorder="1" applyAlignment="1">
      <alignment vertical="center" wrapText="1"/>
    </xf>
    <xf numFmtId="177" fontId="24" fillId="3" borderId="3" xfId="0" applyNumberFormat="1" applyFont="1" applyFill="1" applyBorder="1" applyAlignment="1">
      <alignment vertical="center" wrapText="1"/>
    </xf>
    <xf numFmtId="177" fontId="24" fillId="2" borderId="3" xfId="0" applyNumberFormat="1" applyFont="1" applyFill="1" applyBorder="1" applyAlignment="1">
      <alignment vertical="center" wrapText="1"/>
    </xf>
    <xf numFmtId="177" fontId="24" fillId="4" borderId="3" xfId="0" applyNumberFormat="1" applyFont="1" applyFill="1" applyBorder="1" applyAlignment="1">
      <alignment vertical="center" wrapText="1"/>
    </xf>
    <xf numFmtId="0" fontId="14" fillId="3"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 fillId="3" borderId="3" xfId="0" applyFont="1" applyFill="1" applyBorder="1" applyAlignment="1">
      <alignment horizontal="center" vertical="center" wrapText="1" shrinkToFit="1"/>
    </xf>
    <xf numFmtId="0" fontId="16" fillId="4" borderId="3" xfId="0" applyFont="1" applyFill="1" applyBorder="1" applyAlignment="1">
      <alignment horizontal="center" vertical="center" shrinkToFit="1"/>
    </xf>
    <xf numFmtId="0" fontId="0" fillId="3" borderId="3" xfId="0" applyFill="1" applyBorder="1" applyAlignment="1">
      <alignment horizontal="center" vertical="center" shrinkToFit="1"/>
    </xf>
    <xf numFmtId="177" fontId="5" fillId="0" borderId="1" xfId="0" applyNumberFormat="1" applyFont="1" applyBorder="1" applyAlignment="1">
      <alignment horizontal="left"/>
    </xf>
    <xf numFmtId="177" fontId="2" fillId="0" borderId="0" xfId="0" applyNumberFormat="1" applyFont="1" applyAlignment="1">
      <alignment horizontal="left" vertical="center"/>
    </xf>
    <xf numFmtId="0" fontId="27" fillId="2" borderId="3"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10" fillId="2" borderId="3" xfId="0" applyFont="1" applyFill="1" applyBorder="1" applyAlignment="1">
      <alignment vertical="center" wrapText="1"/>
    </xf>
    <xf numFmtId="0" fontId="19" fillId="2" borderId="3" xfId="0" applyFont="1" applyFill="1" applyBorder="1" applyAlignment="1">
      <alignment vertical="center" wrapText="1"/>
    </xf>
    <xf numFmtId="0" fontId="0" fillId="4" borderId="3" xfId="0" applyFill="1" applyBorder="1" applyAlignment="1">
      <alignment horizontal="center" vertical="center" shrinkToFit="1"/>
    </xf>
    <xf numFmtId="0" fontId="10" fillId="4" borderId="3" xfId="0" applyFont="1" applyFill="1" applyBorder="1" applyAlignment="1">
      <alignment vertical="center" wrapText="1"/>
    </xf>
    <xf numFmtId="20" fontId="16" fillId="4" borderId="3" xfId="0" applyNumberFormat="1" applyFont="1" applyFill="1" applyBorder="1" applyAlignment="1">
      <alignment horizontal="center" vertical="center" shrinkToFit="1"/>
    </xf>
    <xf numFmtId="0" fontId="9" fillId="5" borderId="3" xfId="0" applyFont="1" applyFill="1" applyBorder="1" applyAlignment="1">
      <alignment vertical="center" wrapText="1"/>
    </xf>
    <xf numFmtId="0" fontId="10" fillId="5" borderId="3" xfId="0" applyFont="1" applyFill="1" applyBorder="1" applyAlignment="1">
      <alignment vertical="center" wrapText="1"/>
    </xf>
    <xf numFmtId="0" fontId="0" fillId="2" borderId="3" xfId="0" applyFont="1" applyFill="1" applyBorder="1" applyAlignment="1">
      <alignment horizontal="center" vertical="center" shrinkToFit="1"/>
    </xf>
    <xf numFmtId="0" fontId="0" fillId="0" borderId="0" xfId="0">
      <alignment vertical="center"/>
    </xf>
    <xf numFmtId="0" fontId="12" fillId="0" borderId="0" xfId="0" applyFont="1" applyAlignment="1">
      <alignment horizontal="center" vertical="center"/>
    </xf>
    <xf numFmtId="177" fontId="5" fillId="0" borderId="1" xfId="0" applyNumberFormat="1" applyFont="1" applyBorder="1" applyAlignment="1">
      <alignment horizontal="center"/>
    </xf>
    <xf numFmtId="0" fontId="0" fillId="0" borderId="0" xfId="0">
      <alignment vertical="center"/>
    </xf>
    <xf numFmtId="0" fontId="10" fillId="4" borderId="3" xfId="0" applyFont="1" applyFill="1" applyBorder="1" applyAlignment="1">
      <alignment horizontal="center" vertical="center" wrapText="1"/>
    </xf>
    <xf numFmtId="0" fontId="29" fillId="4" borderId="3"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3460750</xdr:colOff>
      <xdr:row>123</xdr:row>
      <xdr:rowOff>6350</xdr:rowOff>
    </xdr:from>
    <xdr:to>
      <xdr:col>8</xdr:col>
      <xdr:colOff>5645150</xdr:colOff>
      <xdr:row>124</xdr:row>
      <xdr:rowOff>168275</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8318500" y="30295850"/>
          <a:ext cx="21844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通過チェック５</a:t>
          </a:r>
        </a:p>
      </xdr:txBody>
    </xdr:sp>
    <xdr:clientData/>
  </xdr:twoCellAnchor>
  <xdr:twoCellAnchor editAs="oneCell">
    <xdr:from>
      <xdr:col>8</xdr:col>
      <xdr:colOff>1727200</xdr:colOff>
      <xdr:row>104</xdr:row>
      <xdr:rowOff>244475</xdr:rowOff>
    </xdr:from>
    <xdr:to>
      <xdr:col>8</xdr:col>
      <xdr:colOff>6724650</xdr:colOff>
      <xdr:row>122</xdr:row>
      <xdr:rowOff>214655</xdr:rowOff>
    </xdr:to>
    <xdr:pic>
      <xdr:nvPicPr>
        <xdr:cNvPr id="10" name="図 9">
          <a:extLst>
            <a:ext uri="{FF2B5EF4-FFF2-40B4-BE49-F238E27FC236}">
              <a16:creationId xmlns="" xmlns:a16="http://schemas.microsoft.com/office/drawing/2014/main" id="{113F132E-480F-1358-84F1-73CF2F73AA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75500" y="26085800"/>
          <a:ext cx="4997450" cy="4770780"/>
        </a:xfrm>
        <a:prstGeom prst="rect">
          <a:avLst/>
        </a:prstGeom>
      </xdr:spPr>
    </xdr:pic>
    <xdr:clientData/>
  </xdr:twoCellAnchor>
  <xdr:twoCellAnchor editAs="oneCell">
    <xdr:from>
      <xdr:col>3</xdr:col>
      <xdr:colOff>57150</xdr:colOff>
      <xdr:row>104</xdr:row>
      <xdr:rowOff>225099</xdr:rowOff>
    </xdr:from>
    <xdr:to>
      <xdr:col>7</xdr:col>
      <xdr:colOff>495300</xdr:colOff>
      <xdr:row>122</xdr:row>
      <xdr:rowOff>38100</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400" y="25447299"/>
          <a:ext cx="4133850" cy="4613601"/>
        </a:xfrm>
        <a:prstGeom prst="rect">
          <a:avLst/>
        </a:prstGeom>
      </xdr:spPr>
    </xdr:pic>
    <xdr:clientData/>
  </xdr:twoCellAnchor>
  <xdr:twoCellAnchor>
    <xdr:from>
      <xdr:col>4</xdr:col>
      <xdr:colOff>155575</xdr:colOff>
      <xdr:row>123</xdr:row>
      <xdr:rowOff>6350</xdr:rowOff>
    </xdr:from>
    <xdr:to>
      <xdr:col>6</xdr:col>
      <xdr:colOff>463550</xdr:colOff>
      <xdr:row>124</xdr:row>
      <xdr:rowOff>168275</xdr:rowOff>
    </xdr:to>
    <xdr:sp macro="" textlink="">
      <xdr:nvSpPr>
        <xdr:cNvPr id="7" name="テキスト ボックス 6">
          <a:extLst>
            <a:ext uri="{FF2B5EF4-FFF2-40B4-BE49-F238E27FC236}">
              <a16:creationId xmlns="" xmlns:a16="http://schemas.microsoft.com/office/drawing/2014/main" id="{00000000-0008-0000-0000-000006000000}"/>
            </a:ext>
          </a:extLst>
        </xdr:cNvPr>
        <xdr:cNvSpPr txBox="1"/>
      </xdr:nvSpPr>
      <xdr:spPr>
        <a:xfrm>
          <a:off x="1708150" y="30295850"/>
          <a:ext cx="21844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通過チェック２</a:t>
          </a: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60"/>
  <sheetViews>
    <sheetView tabSelected="1" view="pageBreakPreview" topLeftCell="B103" zoomScaleNormal="100" zoomScaleSheetLayoutView="100" workbookViewId="0">
      <selection activeCell="I125" sqref="I125"/>
    </sheetView>
  </sheetViews>
  <sheetFormatPr defaultColWidth="10" defaultRowHeight="17.25" customHeight="1"/>
  <cols>
    <col min="1" max="1" width="0.125" customWidth="1"/>
    <col min="2" max="2" width="4.5" bestFit="1" customWidth="1"/>
    <col min="3" max="3" width="6.625" style="19" customWidth="1"/>
    <col min="4" max="4" width="9.125" style="9" customWidth="1"/>
    <col min="5" max="5" width="20.125" style="57" customWidth="1"/>
    <col min="6" max="6" width="12.25" style="9" customWidth="1"/>
    <col min="7" max="7" width="7" style="14" customWidth="1"/>
    <col min="8" max="8" width="11.75" style="14" customWidth="1"/>
    <col min="9" max="9" width="88.625" style="2" customWidth="1"/>
    <col min="10" max="10" width="18.375" style="30" customWidth="1"/>
  </cols>
  <sheetData>
    <row r="1" spans="1:10" ht="19.5" customHeight="1">
      <c r="B1" s="69" t="s">
        <v>184</v>
      </c>
      <c r="C1" s="69"/>
      <c r="D1" s="69"/>
      <c r="E1" s="69"/>
      <c r="F1" s="69"/>
      <c r="G1" s="69"/>
      <c r="H1" s="69"/>
      <c r="I1" s="69"/>
      <c r="J1" s="69"/>
    </row>
    <row r="2" spans="1:10" ht="13.5" customHeight="1">
      <c r="B2" s="3"/>
      <c r="C2" s="70" t="s">
        <v>0</v>
      </c>
      <c r="D2" s="70"/>
      <c r="E2" s="56"/>
      <c r="F2" s="10"/>
      <c r="G2" s="12"/>
      <c r="H2" s="12"/>
      <c r="I2" s="4"/>
      <c r="J2" s="41" t="s">
        <v>186</v>
      </c>
    </row>
    <row r="3" spans="1:10" ht="23.25" customHeight="1">
      <c r="A3" s="5"/>
      <c r="B3" s="6" t="s">
        <v>1</v>
      </c>
      <c r="C3" s="20" t="s">
        <v>21</v>
      </c>
      <c r="D3" s="8" t="s">
        <v>2</v>
      </c>
      <c r="E3" s="7" t="s">
        <v>84</v>
      </c>
      <c r="F3" s="7" t="s">
        <v>109</v>
      </c>
      <c r="G3" s="13" t="s">
        <v>3</v>
      </c>
      <c r="H3" s="13" t="s">
        <v>9</v>
      </c>
      <c r="I3" s="43" t="s">
        <v>4</v>
      </c>
      <c r="J3" s="26" t="s">
        <v>6</v>
      </c>
    </row>
    <row r="4" spans="1:10" s="1" customFormat="1" ht="23.25" customHeight="1">
      <c r="A4" s="22"/>
      <c r="B4" s="37">
        <v>1</v>
      </c>
      <c r="C4" s="16">
        <v>0</v>
      </c>
      <c r="D4" s="47">
        <v>0</v>
      </c>
      <c r="E4" s="53" t="s">
        <v>10</v>
      </c>
      <c r="F4" s="53"/>
      <c r="G4" s="34" t="s">
        <v>26</v>
      </c>
      <c r="H4" s="50"/>
      <c r="I4" s="24" t="s">
        <v>35</v>
      </c>
      <c r="J4" s="27" t="s">
        <v>185</v>
      </c>
    </row>
    <row r="5" spans="1:10" s="1" customFormat="1" ht="23.25" customHeight="1">
      <c r="A5" s="22"/>
      <c r="B5" s="37">
        <v>2</v>
      </c>
      <c r="C5" s="17">
        <v>0.2</v>
      </c>
      <c r="D5" s="48">
        <f>D4+C5</f>
        <v>0.2</v>
      </c>
      <c r="E5" s="11" t="s">
        <v>7</v>
      </c>
      <c r="F5" s="43"/>
      <c r="G5" s="35" t="s">
        <v>50</v>
      </c>
      <c r="H5" s="51"/>
      <c r="I5" s="23" t="s">
        <v>20</v>
      </c>
      <c r="J5" s="28"/>
    </row>
    <row r="6" spans="1:10" s="1" customFormat="1" ht="18.75" customHeight="1">
      <c r="A6" s="22"/>
      <c r="B6" s="37">
        <v>3</v>
      </c>
      <c r="C6" s="17">
        <v>0.1</v>
      </c>
      <c r="D6" s="48">
        <f t="shared" ref="D6:D8" si="0">D5+C6</f>
        <v>0.30000000000000004</v>
      </c>
      <c r="E6" s="11" t="s">
        <v>8</v>
      </c>
      <c r="F6" s="43"/>
      <c r="G6" s="32" t="s">
        <v>18</v>
      </c>
      <c r="H6" s="51"/>
      <c r="I6" s="23" t="s">
        <v>5</v>
      </c>
      <c r="J6" s="29"/>
    </row>
    <row r="7" spans="1:10" s="1" customFormat="1" ht="18.75" customHeight="1">
      <c r="A7" s="22"/>
      <c r="B7" s="37">
        <v>4</v>
      </c>
      <c r="C7" s="17">
        <v>0.3</v>
      </c>
      <c r="D7" s="48">
        <f t="shared" si="0"/>
        <v>0.60000000000000009</v>
      </c>
      <c r="E7" s="11" t="s">
        <v>13</v>
      </c>
      <c r="F7" s="43"/>
      <c r="G7" s="33" t="s">
        <v>50</v>
      </c>
      <c r="H7" s="51" t="s">
        <v>52</v>
      </c>
      <c r="I7" s="23" t="s">
        <v>36</v>
      </c>
      <c r="J7" s="29"/>
    </row>
    <row r="8" spans="1:10" ht="18" customHeight="1">
      <c r="A8" s="21"/>
      <c r="B8" s="37">
        <v>5</v>
      </c>
      <c r="C8" s="17">
        <v>0.8</v>
      </c>
      <c r="D8" s="48">
        <f t="shared" si="0"/>
        <v>1.4000000000000001</v>
      </c>
      <c r="E8" s="11" t="s">
        <v>111</v>
      </c>
      <c r="F8" s="58" t="s">
        <v>112</v>
      </c>
      <c r="G8" s="35" t="s">
        <v>27</v>
      </c>
      <c r="H8" s="51" t="s">
        <v>53</v>
      </c>
      <c r="I8" s="61" t="s">
        <v>113</v>
      </c>
      <c r="J8" s="28"/>
    </row>
    <row r="9" spans="1:10" ht="21.75" customHeight="1">
      <c r="A9" s="21"/>
      <c r="B9" s="37">
        <v>6</v>
      </c>
      <c r="C9" s="17">
        <v>3.4</v>
      </c>
      <c r="D9" s="48">
        <f t="shared" ref="D9:D68" si="1">D8+C9</f>
        <v>4.8</v>
      </c>
      <c r="E9" s="11" t="s">
        <v>22</v>
      </c>
      <c r="F9" s="43" t="s">
        <v>114</v>
      </c>
      <c r="G9" s="32" t="s">
        <v>19</v>
      </c>
      <c r="H9" s="51" t="s">
        <v>53</v>
      </c>
      <c r="I9" s="23"/>
      <c r="J9" s="28"/>
    </row>
    <row r="10" spans="1:10" ht="18" customHeight="1">
      <c r="A10" s="21"/>
      <c r="B10" s="37">
        <v>7</v>
      </c>
      <c r="C10" s="17">
        <v>2.6</v>
      </c>
      <c r="D10" s="48">
        <f t="shared" si="1"/>
        <v>7.4</v>
      </c>
      <c r="E10" s="11" t="s">
        <v>7</v>
      </c>
      <c r="F10" s="43"/>
      <c r="G10" s="32" t="s">
        <v>18</v>
      </c>
      <c r="H10" s="51"/>
      <c r="I10" s="23" t="s">
        <v>37</v>
      </c>
      <c r="J10" s="28"/>
    </row>
    <row r="11" spans="1:10" ht="18" customHeight="1">
      <c r="A11" s="21"/>
      <c r="B11" s="37">
        <v>8</v>
      </c>
      <c r="C11" s="17">
        <v>0.1</v>
      </c>
      <c r="D11" s="48">
        <f t="shared" si="1"/>
        <v>7.5</v>
      </c>
      <c r="E11" s="11" t="s">
        <v>8</v>
      </c>
      <c r="F11" s="43"/>
      <c r="G11" s="35" t="s">
        <v>50</v>
      </c>
      <c r="H11" s="51"/>
      <c r="I11" s="23"/>
      <c r="J11" s="28"/>
    </row>
    <row r="12" spans="1:10" ht="22.5" customHeight="1">
      <c r="A12" s="21"/>
      <c r="B12" s="37">
        <v>9</v>
      </c>
      <c r="C12" s="17">
        <v>2.7</v>
      </c>
      <c r="D12" s="48">
        <f t="shared" si="1"/>
        <v>10.199999999999999</v>
      </c>
      <c r="E12" s="11" t="s">
        <v>22</v>
      </c>
      <c r="F12" s="43"/>
      <c r="G12" s="33" t="s">
        <v>50</v>
      </c>
      <c r="H12" s="51"/>
      <c r="I12" s="23"/>
      <c r="J12" s="28"/>
    </row>
    <row r="13" spans="1:10" ht="18" customHeight="1">
      <c r="A13" s="21"/>
      <c r="B13" s="37">
        <v>10</v>
      </c>
      <c r="C13" s="17">
        <v>2.2000000000000002</v>
      </c>
      <c r="D13" s="48">
        <f t="shared" si="1"/>
        <v>12.399999999999999</v>
      </c>
      <c r="E13" s="11" t="s">
        <v>11</v>
      </c>
      <c r="F13" s="43"/>
      <c r="G13" s="36" t="s">
        <v>50</v>
      </c>
      <c r="H13" s="51"/>
      <c r="I13" s="23" t="s">
        <v>38</v>
      </c>
      <c r="J13" s="28"/>
    </row>
    <row r="14" spans="1:10" ht="18" customHeight="1">
      <c r="A14" s="21"/>
      <c r="B14" s="37">
        <v>11</v>
      </c>
      <c r="C14" s="17">
        <v>0.1</v>
      </c>
      <c r="D14" s="48">
        <f t="shared" si="1"/>
        <v>12.499999999999998</v>
      </c>
      <c r="E14" s="11" t="s">
        <v>8</v>
      </c>
      <c r="F14" s="43"/>
      <c r="G14" s="32" t="s">
        <v>18</v>
      </c>
      <c r="H14" s="51"/>
      <c r="I14" s="23"/>
      <c r="J14" s="28"/>
    </row>
    <row r="15" spans="1:10" ht="18" customHeight="1">
      <c r="A15" s="21"/>
      <c r="B15" s="37">
        <v>12</v>
      </c>
      <c r="C15" s="17">
        <v>5</v>
      </c>
      <c r="D15" s="48">
        <f t="shared" si="1"/>
        <v>17.5</v>
      </c>
      <c r="E15" s="11" t="s">
        <v>8</v>
      </c>
      <c r="F15" s="43"/>
      <c r="G15" s="33" t="s">
        <v>50</v>
      </c>
      <c r="H15" s="51"/>
      <c r="I15" s="23"/>
      <c r="J15" s="28"/>
    </row>
    <row r="16" spans="1:10" ht="18" customHeight="1">
      <c r="A16" s="21"/>
      <c r="B16" s="37">
        <v>13</v>
      </c>
      <c r="C16" s="17">
        <v>0.7</v>
      </c>
      <c r="D16" s="48">
        <f t="shared" si="1"/>
        <v>18.2</v>
      </c>
      <c r="E16" s="11" t="s">
        <v>8</v>
      </c>
      <c r="F16" s="43"/>
      <c r="G16" s="35" t="s">
        <v>50</v>
      </c>
      <c r="H16" s="51" t="s">
        <v>33</v>
      </c>
      <c r="I16" s="23"/>
      <c r="J16" s="28"/>
    </row>
    <row r="17" spans="1:10" s="1" customFormat="1" ht="18" customHeight="1">
      <c r="A17" s="22"/>
      <c r="B17" s="37">
        <v>14</v>
      </c>
      <c r="C17" s="17">
        <v>17</v>
      </c>
      <c r="D17" s="48">
        <f t="shared" si="1"/>
        <v>35.200000000000003</v>
      </c>
      <c r="E17" s="11" t="s">
        <v>17</v>
      </c>
      <c r="F17" s="43" t="s">
        <v>115</v>
      </c>
      <c r="G17" s="35" t="s">
        <v>25</v>
      </c>
      <c r="H17" s="51" t="s">
        <v>33</v>
      </c>
      <c r="I17" s="23"/>
      <c r="J17" s="28"/>
    </row>
    <row r="18" spans="1:10" ht="18" customHeight="1">
      <c r="A18" s="21"/>
      <c r="B18" s="37">
        <v>15</v>
      </c>
      <c r="C18" s="17">
        <v>12.3</v>
      </c>
      <c r="D18" s="48">
        <f t="shared" si="1"/>
        <v>47.5</v>
      </c>
      <c r="E18" s="11" t="s">
        <v>8</v>
      </c>
      <c r="F18" s="43" t="s">
        <v>116</v>
      </c>
      <c r="G18" s="35" t="s">
        <v>50</v>
      </c>
      <c r="H18" s="51" t="s">
        <v>33</v>
      </c>
      <c r="I18" s="23"/>
      <c r="J18" s="28"/>
    </row>
    <row r="19" spans="1:10" ht="18" customHeight="1">
      <c r="A19" s="21"/>
      <c r="B19" s="37">
        <v>16</v>
      </c>
      <c r="C19" s="17">
        <v>3.1</v>
      </c>
      <c r="D19" s="48">
        <f t="shared" si="1"/>
        <v>50.6</v>
      </c>
      <c r="E19" s="11" t="s">
        <v>11</v>
      </c>
      <c r="F19" s="43" t="s">
        <v>117</v>
      </c>
      <c r="G19" s="32" t="s">
        <v>19</v>
      </c>
      <c r="H19" s="51" t="s">
        <v>54</v>
      </c>
      <c r="I19" s="23"/>
      <c r="J19" s="28"/>
    </row>
    <row r="20" spans="1:10" ht="18" customHeight="1">
      <c r="A20" s="21"/>
      <c r="B20" s="37">
        <v>17</v>
      </c>
      <c r="C20" s="17">
        <v>4.2</v>
      </c>
      <c r="D20" s="48">
        <f t="shared" si="1"/>
        <v>54.800000000000004</v>
      </c>
      <c r="E20" s="11" t="s">
        <v>7</v>
      </c>
      <c r="F20" s="43"/>
      <c r="G20" s="33" t="s">
        <v>25</v>
      </c>
      <c r="H20" s="51" t="s">
        <v>54</v>
      </c>
      <c r="I20" s="23"/>
      <c r="J20" s="28"/>
    </row>
    <row r="21" spans="1:10" ht="18" customHeight="1">
      <c r="A21" s="21"/>
      <c r="B21" s="37">
        <v>18</v>
      </c>
      <c r="C21" s="17">
        <v>7.2</v>
      </c>
      <c r="D21" s="48">
        <f t="shared" si="1"/>
        <v>62.000000000000007</v>
      </c>
      <c r="E21" s="11" t="s">
        <v>22</v>
      </c>
      <c r="F21" s="43" t="s">
        <v>118</v>
      </c>
      <c r="G21" s="36" t="s">
        <v>26</v>
      </c>
      <c r="H21" s="51" t="s">
        <v>30</v>
      </c>
      <c r="I21" s="23"/>
      <c r="J21" s="28"/>
    </row>
    <row r="22" spans="1:10" ht="18" customHeight="1">
      <c r="A22" s="21"/>
      <c r="B22" s="37">
        <v>19</v>
      </c>
      <c r="C22" s="18">
        <v>6.7</v>
      </c>
      <c r="D22" s="49">
        <f t="shared" si="1"/>
        <v>68.7</v>
      </c>
      <c r="E22" s="40" t="s">
        <v>76</v>
      </c>
      <c r="F22" s="54"/>
      <c r="G22" s="72" t="s">
        <v>27</v>
      </c>
      <c r="H22" s="52"/>
      <c r="I22" s="42" t="s">
        <v>83</v>
      </c>
      <c r="J22" s="54" t="s">
        <v>192</v>
      </c>
    </row>
    <row r="23" spans="1:10" ht="18" customHeight="1">
      <c r="A23" s="21"/>
      <c r="B23" s="37">
        <v>20</v>
      </c>
      <c r="C23" s="17">
        <v>1</v>
      </c>
      <c r="D23" s="48">
        <f t="shared" si="1"/>
        <v>69.7</v>
      </c>
      <c r="E23" s="11" t="s">
        <v>119</v>
      </c>
      <c r="F23" s="59" t="s">
        <v>120</v>
      </c>
      <c r="G23" s="36" t="s">
        <v>25</v>
      </c>
      <c r="H23" s="51" t="s">
        <v>55</v>
      </c>
      <c r="I23" s="44"/>
      <c r="J23" s="28"/>
    </row>
    <row r="24" spans="1:10" ht="21.75" customHeight="1">
      <c r="A24" s="21"/>
      <c r="B24" s="37">
        <v>21</v>
      </c>
      <c r="C24" s="17">
        <v>8.8000000000000007</v>
      </c>
      <c r="D24" s="48">
        <f t="shared" si="1"/>
        <v>78.5</v>
      </c>
      <c r="E24" s="11" t="s">
        <v>8</v>
      </c>
      <c r="F24" s="43" t="s">
        <v>121</v>
      </c>
      <c r="G24" s="36" t="s">
        <v>26</v>
      </c>
      <c r="H24" s="51" t="s">
        <v>56</v>
      </c>
      <c r="I24" s="23"/>
      <c r="J24" s="28"/>
    </row>
    <row r="25" spans="1:10" ht="18" customHeight="1">
      <c r="A25" s="21"/>
      <c r="B25" s="37">
        <v>22</v>
      </c>
      <c r="C25" s="17">
        <v>3.2</v>
      </c>
      <c r="D25" s="48">
        <f t="shared" si="1"/>
        <v>81.7</v>
      </c>
      <c r="E25" s="11" t="s">
        <v>23</v>
      </c>
      <c r="F25" s="43" t="s">
        <v>122</v>
      </c>
      <c r="G25" s="33" t="s">
        <v>26</v>
      </c>
      <c r="H25" s="51" t="s">
        <v>31</v>
      </c>
      <c r="I25" s="23"/>
      <c r="J25" s="28"/>
    </row>
    <row r="26" spans="1:10" ht="18" customHeight="1">
      <c r="A26" s="21"/>
      <c r="B26" s="37">
        <v>23</v>
      </c>
      <c r="C26" s="17">
        <v>21.4</v>
      </c>
      <c r="D26" s="48">
        <f t="shared" si="1"/>
        <v>103.1</v>
      </c>
      <c r="E26" s="11" t="s">
        <v>7</v>
      </c>
      <c r="F26" s="43" t="s">
        <v>123</v>
      </c>
      <c r="G26" s="36" t="s">
        <v>25</v>
      </c>
      <c r="H26" s="51" t="s">
        <v>28</v>
      </c>
      <c r="I26" s="23"/>
      <c r="J26" s="28"/>
    </row>
    <row r="27" spans="1:10" ht="18" customHeight="1">
      <c r="A27" s="21"/>
      <c r="B27" s="37">
        <v>24</v>
      </c>
      <c r="C27" s="17">
        <v>13.2</v>
      </c>
      <c r="D27" s="48">
        <f t="shared" si="1"/>
        <v>116.3</v>
      </c>
      <c r="E27" s="11" t="s">
        <v>8</v>
      </c>
      <c r="F27" s="43" t="s">
        <v>124</v>
      </c>
      <c r="G27" s="36" t="s">
        <v>25</v>
      </c>
      <c r="H27" s="51" t="s">
        <v>29</v>
      </c>
      <c r="I27" s="23"/>
      <c r="J27" s="28"/>
    </row>
    <row r="28" spans="1:10" s="1" customFormat="1" ht="18" customHeight="1">
      <c r="A28" s="22"/>
      <c r="B28" s="37">
        <v>25</v>
      </c>
      <c r="C28" s="17">
        <v>2.4</v>
      </c>
      <c r="D28" s="48">
        <f t="shared" si="1"/>
        <v>118.7</v>
      </c>
      <c r="E28" s="11" t="s">
        <v>13</v>
      </c>
      <c r="F28" s="43" t="s">
        <v>125</v>
      </c>
      <c r="G28" s="33" t="s">
        <v>27</v>
      </c>
      <c r="H28" s="51" t="s">
        <v>29</v>
      </c>
      <c r="I28" s="23"/>
      <c r="J28" s="28"/>
    </row>
    <row r="29" spans="1:10" s="1" customFormat="1" ht="18" customHeight="1">
      <c r="A29" s="22"/>
      <c r="B29" s="37">
        <v>26</v>
      </c>
      <c r="C29" s="17">
        <v>2.2000000000000002</v>
      </c>
      <c r="D29" s="48">
        <f t="shared" si="1"/>
        <v>120.9</v>
      </c>
      <c r="E29" s="11" t="s">
        <v>7</v>
      </c>
      <c r="F29" s="43" t="s">
        <v>126</v>
      </c>
      <c r="G29" s="36" t="s">
        <v>25</v>
      </c>
      <c r="H29" s="51" t="s">
        <v>85</v>
      </c>
      <c r="I29" s="60"/>
      <c r="J29" s="28"/>
    </row>
    <row r="30" spans="1:10" s="1" customFormat="1" ht="18" customHeight="1">
      <c r="A30" s="22"/>
      <c r="B30" s="37">
        <v>27</v>
      </c>
      <c r="C30" s="18">
        <v>5</v>
      </c>
      <c r="D30" s="49">
        <f t="shared" si="1"/>
        <v>125.9</v>
      </c>
      <c r="E30" s="40" t="s">
        <v>14</v>
      </c>
      <c r="F30" s="62"/>
      <c r="G30" s="39" t="s">
        <v>88</v>
      </c>
      <c r="H30" s="52"/>
      <c r="I30" s="63" t="s">
        <v>90</v>
      </c>
      <c r="J30" s="54" t="s">
        <v>95</v>
      </c>
    </row>
    <row r="31" spans="1:10" s="1" customFormat="1" ht="18" customHeight="1">
      <c r="A31" s="22"/>
      <c r="B31" s="37">
        <v>28</v>
      </c>
      <c r="C31" s="17">
        <v>5.7</v>
      </c>
      <c r="D31" s="48">
        <f t="shared" si="1"/>
        <v>131.6</v>
      </c>
      <c r="E31" s="11" t="s">
        <v>7</v>
      </c>
      <c r="F31" s="43"/>
      <c r="G31" s="36" t="s">
        <v>25</v>
      </c>
      <c r="H31" s="51"/>
      <c r="I31" s="60"/>
      <c r="J31" s="28"/>
    </row>
    <row r="32" spans="1:10" s="1" customFormat="1" ht="18" customHeight="1">
      <c r="A32" s="22"/>
      <c r="B32" s="37">
        <v>29</v>
      </c>
      <c r="C32" s="17">
        <v>1.2</v>
      </c>
      <c r="D32" s="48">
        <f t="shared" si="1"/>
        <v>132.79999999999998</v>
      </c>
      <c r="E32" s="11" t="s">
        <v>8</v>
      </c>
      <c r="F32" s="43"/>
      <c r="G32" s="36" t="s">
        <v>86</v>
      </c>
      <c r="H32" s="51" t="s">
        <v>87</v>
      </c>
      <c r="I32" s="60"/>
      <c r="J32" s="28"/>
    </row>
    <row r="33" spans="1:10" s="1" customFormat="1" ht="18" customHeight="1">
      <c r="A33" s="22"/>
      <c r="B33" s="37">
        <v>30</v>
      </c>
      <c r="C33" s="17">
        <v>0.4</v>
      </c>
      <c r="D33" s="48">
        <f t="shared" si="1"/>
        <v>133.19999999999999</v>
      </c>
      <c r="E33" s="11" t="s">
        <v>22</v>
      </c>
      <c r="F33" s="43"/>
      <c r="G33" s="36" t="s">
        <v>88</v>
      </c>
      <c r="H33" s="51" t="s">
        <v>89</v>
      </c>
      <c r="I33" s="60"/>
      <c r="J33" s="28"/>
    </row>
    <row r="34" spans="1:10" s="1" customFormat="1" ht="18" customHeight="1">
      <c r="A34" s="22"/>
      <c r="B34" s="37">
        <v>31</v>
      </c>
      <c r="C34" s="17">
        <v>0.9</v>
      </c>
      <c r="D34" s="48">
        <f t="shared" si="1"/>
        <v>134.1</v>
      </c>
      <c r="E34" s="11" t="s">
        <v>11</v>
      </c>
      <c r="F34" s="43"/>
      <c r="G34" s="36" t="s">
        <v>86</v>
      </c>
      <c r="H34" s="51"/>
      <c r="I34" s="60"/>
      <c r="J34" s="28"/>
    </row>
    <row r="35" spans="1:10" ht="18" customHeight="1">
      <c r="A35" s="21"/>
      <c r="B35" s="37">
        <v>32</v>
      </c>
      <c r="C35" s="17">
        <v>0.1</v>
      </c>
      <c r="D35" s="48">
        <f t="shared" si="1"/>
        <v>134.19999999999999</v>
      </c>
      <c r="E35" s="11" t="s">
        <v>11</v>
      </c>
      <c r="F35" s="43" t="s">
        <v>127</v>
      </c>
      <c r="G35" s="36" t="s">
        <v>26</v>
      </c>
      <c r="H35" s="51" t="s">
        <v>57</v>
      </c>
      <c r="I35" s="23"/>
      <c r="J35" s="28"/>
    </row>
    <row r="36" spans="1:10" s="1" customFormat="1" ht="18" customHeight="1">
      <c r="A36" s="22"/>
      <c r="B36" s="37">
        <v>33</v>
      </c>
      <c r="C36" s="17">
        <v>4</v>
      </c>
      <c r="D36" s="48">
        <f t="shared" si="1"/>
        <v>138.19999999999999</v>
      </c>
      <c r="E36" s="11" t="s">
        <v>8</v>
      </c>
      <c r="F36" s="43"/>
      <c r="G36" s="36" t="s">
        <v>25</v>
      </c>
      <c r="H36" s="51" t="s">
        <v>58</v>
      </c>
      <c r="I36" s="23"/>
      <c r="J36" s="29"/>
    </row>
    <row r="37" spans="1:10" ht="18" customHeight="1">
      <c r="A37" s="21"/>
      <c r="B37" s="37">
        <v>34</v>
      </c>
      <c r="C37" s="17">
        <v>1.2</v>
      </c>
      <c r="D37" s="48">
        <f t="shared" si="1"/>
        <v>139.39999999999998</v>
      </c>
      <c r="E37" s="11" t="s">
        <v>8</v>
      </c>
      <c r="F37" s="43"/>
      <c r="G37" s="36" t="s">
        <v>26</v>
      </c>
      <c r="H37" s="51" t="s">
        <v>29</v>
      </c>
      <c r="I37" s="23"/>
      <c r="J37" s="28"/>
    </row>
    <row r="38" spans="1:10" ht="18" customHeight="1">
      <c r="A38" s="21"/>
      <c r="B38" s="37">
        <v>35</v>
      </c>
      <c r="C38" s="17">
        <v>7.9</v>
      </c>
      <c r="D38" s="48">
        <f t="shared" si="1"/>
        <v>147.29999999999998</v>
      </c>
      <c r="E38" s="11" t="s">
        <v>7</v>
      </c>
      <c r="F38" s="43" t="s">
        <v>128</v>
      </c>
      <c r="G38" s="36" t="s">
        <v>27</v>
      </c>
      <c r="H38" s="51" t="s">
        <v>34</v>
      </c>
      <c r="I38" s="23"/>
      <c r="J38" s="28"/>
    </row>
    <row r="39" spans="1:10" s="68" customFormat="1" ht="18" customHeight="1">
      <c r="A39" s="21"/>
      <c r="B39" s="37">
        <v>36</v>
      </c>
      <c r="C39" s="17">
        <v>10.4</v>
      </c>
      <c r="D39" s="48">
        <f t="shared" si="1"/>
        <v>157.69999999999999</v>
      </c>
      <c r="E39" s="11" t="s">
        <v>166</v>
      </c>
      <c r="F39" s="43" t="s">
        <v>164</v>
      </c>
      <c r="G39" s="36" t="s">
        <v>165</v>
      </c>
      <c r="H39" s="51"/>
      <c r="I39" s="60" t="s">
        <v>167</v>
      </c>
      <c r="J39" s="28"/>
    </row>
    <row r="40" spans="1:10" s="68" customFormat="1" ht="18" customHeight="1">
      <c r="A40" s="21"/>
      <c r="B40" s="37">
        <v>37</v>
      </c>
      <c r="C40" s="17">
        <v>0.2</v>
      </c>
      <c r="D40" s="48">
        <f t="shared" si="1"/>
        <v>157.89999999999998</v>
      </c>
      <c r="E40" s="11" t="s">
        <v>168</v>
      </c>
      <c r="F40" s="43" t="s">
        <v>169</v>
      </c>
      <c r="G40" s="36" t="s">
        <v>170</v>
      </c>
      <c r="H40" s="51"/>
      <c r="I40" s="23"/>
      <c r="J40" s="28"/>
    </row>
    <row r="41" spans="1:10" s="68" customFormat="1" ht="18" customHeight="1">
      <c r="A41" s="21"/>
      <c r="B41" s="37">
        <v>38</v>
      </c>
      <c r="C41" s="17">
        <v>0.7</v>
      </c>
      <c r="D41" s="48">
        <f t="shared" si="1"/>
        <v>158.59999999999997</v>
      </c>
      <c r="E41" s="11" t="s">
        <v>171</v>
      </c>
      <c r="F41" s="43" t="s">
        <v>172</v>
      </c>
      <c r="G41" s="36" t="s">
        <v>170</v>
      </c>
      <c r="H41" s="51" t="s">
        <v>173</v>
      </c>
      <c r="I41" s="23"/>
      <c r="J41" s="28"/>
    </row>
    <row r="42" spans="1:10" s="68" customFormat="1" ht="18" customHeight="1">
      <c r="A42" s="21"/>
      <c r="B42" s="37">
        <v>39</v>
      </c>
      <c r="C42" s="17">
        <v>2.1</v>
      </c>
      <c r="D42" s="48">
        <f t="shared" si="1"/>
        <v>160.69999999999996</v>
      </c>
      <c r="E42" s="11" t="s">
        <v>11</v>
      </c>
      <c r="F42" s="43"/>
      <c r="G42" s="36" t="s">
        <v>170</v>
      </c>
      <c r="H42" s="51"/>
      <c r="I42" s="23"/>
      <c r="J42" s="28"/>
    </row>
    <row r="43" spans="1:10" s="68" customFormat="1" ht="18" customHeight="1">
      <c r="A43" s="21"/>
      <c r="B43" s="37">
        <v>40</v>
      </c>
      <c r="C43" s="17">
        <v>0.2</v>
      </c>
      <c r="D43" s="48">
        <f t="shared" si="1"/>
        <v>160.89999999999995</v>
      </c>
      <c r="E43" s="11" t="s">
        <v>176</v>
      </c>
      <c r="F43" s="43" t="s">
        <v>174</v>
      </c>
      <c r="G43" s="36" t="s">
        <v>165</v>
      </c>
      <c r="H43" s="51" t="s">
        <v>175</v>
      </c>
      <c r="I43" s="23"/>
      <c r="J43" s="28"/>
    </row>
    <row r="44" spans="1:10" s="1" customFormat="1" ht="18" customHeight="1">
      <c r="A44" s="22"/>
      <c r="B44" s="37">
        <v>41</v>
      </c>
      <c r="C44" s="18">
        <v>1.1000000000000001</v>
      </c>
      <c r="D44" s="49">
        <f t="shared" si="1"/>
        <v>161.99999999999994</v>
      </c>
      <c r="E44" s="40" t="s">
        <v>24</v>
      </c>
      <c r="F44" s="54"/>
      <c r="G44" s="39" t="s">
        <v>27</v>
      </c>
      <c r="H44" s="52"/>
      <c r="I44" s="25" t="s">
        <v>82</v>
      </c>
      <c r="J44" s="54" t="s">
        <v>193</v>
      </c>
    </row>
    <row r="45" spans="1:10" s="1" customFormat="1" ht="18" customHeight="1">
      <c r="A45" s="22"/>
      <c r="B45" s="37">
        <v>42</v>
      </c>
      <c r="C45" s="17">
        <v>0.9</v>
      </c>
      <c r="D45" s="48">
        <f t="shared" si="1"/>
        <v>162.89999999999995</v>
      </c>
      <c r="E45" s="11" t="s">
        <v>17</v>
      </c>
      <c r="F45" s="43"/>
      <c r="G45" s="36" t="s">
        <v>61</v>
      </c>
      <c r="H45" s="51" t="s">
        <v>60</v>
      </c>
      <c r="I45" s="23" t="s">
        <v>39</v>
      </c>
      <c r="J45" s="28"/>
    </row>
    <row r="46" spans="1:10" ht="18" customHeight="1">
      <c r="A46" s="21"/>
      <c r="B46" s="37">
        <v>43</v>
      </c>
      <c r="C46" s="17">
        <v>1.5</v>
      </c>
      <c r="D46" s="48">
        <f t="shared" si="1"/>
        <v>164.39999999999995</v>
      </c>
      <c r="E46" s="11" t="s">
        <v>13</v>
      </c>
      <c r="F46" s="43"/>
      <c r="G46" s="36" t="s">
        <v>25</v>
      </c>
      <c r="H46" s="51"/>
      <c r="I46" s="23" t="s">
        <v>5</v>
      </c>
      <c r="J46" s="28"/>
    </row>
    <row r="47" spans="1:10" s="1" customFormat="1" ht="21" customHeight="1">
      <c r="A47" s="22"/>
      <c r="B47" s="37">
        <v>44</v>
      </c>
      <c r="C47" s="17">
        <v>0.3</v>
      </c>
      <c r="D47" s="48">
        <f t="shared" si="1"/>
        <v>164.69999999999996</v>
      </c>
      <c r="E47" s="11" t="s">
        <v>13</v>
      </c>
      <c r="F47" s="43"/>
      <c r="G47" s="33" t="s">
        <v>26</v>
      </c>
      <c r="H47" s="51" t="s">
        <v>59</v>
      </c>
      <c r="I47" s="23" t="s">
        <v>40</v>
      </c>
      <c r="J47" s="28"/>
    </row>
    <row r="48" spans="1:10" ht="21.75" customHeight="1">
      <c r="A48" s="21"/>
      <c r="B48" s="37">
        <v>45</v>
      </c>
      <c r="C48" s="17">
        <v>0.4</v>
      </c>
      <c r="D48" s="48">
        <f t="shared" si="1"/>
        <v>165.09999999999997</v>
      </c>
      <c r="E48" s="11" t="s">
        <v>108</v>
      </c>
      <c r="F48" s="58" t="s">
        <v>129</v>
      </c>
      <c r="G48" s="36" t="s">
        <v>27</v>
      </c>
      <c r="H48" s="51" t="s">
        <v>30</v>
      </c>
      <c r="I48" s="44"/>
      <c r="J48" s="28"/>
    </row>
    <row r="49" spans="1:10" ht="20.25" customHeight="1">
      <c r="A49" s="21"/>
      <c r="B49" s="37">
        <v>46</v>
      </c>
      <c r="C49" s="17">
        <v>0.2</v>
      </c>
      <c r="D49" s="48">
        <f t="shared" si="1"/>
        <v>165.29999999999995</v>
      </c>
      <c r="E49" s="11" t="s">
        <v>130</v>
      </c>
      <c r="F49" s="43" t="s">
        <v>133</v>
      </c>
      <c r="G49" s="36" t="s">
        <v>27</v>
      </c>
      <c r="H49" s="51" t="s">
        <v>62</v>
      </c>
      <c r="I49" s="66" t="s">
        <v>131</v>
      </c>
      <c r="J49" s="29"/>
    </row>
    <row r="50" spans="1:10" ht="18" customHeight="1">
      <c r="A50" s="21"/>
      <c r="B50" s="37">
        <v>47</v>
      </c>
      <c r="C50" s="17">
        <v>0</v>
      </c>
      <c r="D50" s="48">
        <f t="shared" si="1"/>
        <v>165.29999999999995</v>
      </c>
      <c r="E50" s="11" t="s">
        <v>17</v>
      </c>
      <c r="F50" s="43" t="s">
        <v>133</v>
      </c>
      <c r="G50" s="33" t="s">
        <v>25</v>
      </c>
      <c r="H50" s="51" t="s">
        <v>63</v>
      </c>
      <c r="I50" s="66" t="s">
        <v>132</v>
      </c>
      <c r="J50" s="28"/>
    </row>
    <row r="51" spans="1:10" s="1" customFormat="1" ht="18" customHeight="1">
      <c r="A51" s="22"/>
      <c r="B51" s="37">
        <v>48</v>
      </c>
      <c r="C51" s="17">
        <v>13</v>
      </c>
      <c r="D51" s="48">
        <f t="shared" si="1"/>
        <v>178.29999999999995</v>
      </c>
      <c r="E51" s="11" t="s">
        <v>13</v>
      </c>
      <c r="F51" s="43" t="s">
        <v>134</v>
      </c>
      <c r="G51" s="36" t="s">
        <v>26</v>
      </c>
      <c r="H51" s="51" t="s">
        <v>64</v>
      </c>
      <c r="I51" s="23"/>
      <c r="J51" s="28"/>
    </row>
    <row r="52" spans="1:10" s="1" customFormat="1" ht="18" customHeight="1">
      <c r="A52" s="22"/>
      <c r="B52" s="37">
        <v>49</v>
      </c>
      <c r="C52" s="17">
        <v>1.2</v>
      </c>
      <c r="D52" s="48">
        <f t="shared" si="1"/>
        <v>179.49999999999994</v>
      </c>
      <c r="E52" s="11" t="s">
        <v>12</v>
      </c>
      <c r="F52" s="43" t="s">
        <v>135</v>
      </c>
      <c r="G52" s="36" t="s">
        <v>25</v>
      </c>
      <c r="H52" s="51"/>
      <c r="I52" s="23" t="s">
        <v>41</v>
      </c>
      <c r="J52" s="28"/>
    </row>
    <row r="53" spans="1:10" s="1" customFormat="1" ht="20.25" customHeight="1">
      <c r="A53" s="22"/>
      <c r="B53" s="37">
        <v>50</v>
      </c>
      <c r="C53" s="17">
        <v>10.5</v>
      </c>
      <c r="D53" s="48">
        <f t="shared" si="1"/>
        <v>189.99999999999994</v>
      </c>
      <c r="E53" s="11" t="s">
        <v>13</v>
      </c>
      <c r="F53" s="43" t="s">
        <v>125</v>
      </c>
      <c r="G53" s="36" t="s">
        <v>26</v>
      </c>
      <c r="H53" s="51" t="s">
        <v>54</v>
      </c>
      <c r="I53" s="23"/>
      <c r="J53" s="28"/>
    </row>
    <row r="54" spans="1:10" s="1" customFormat="1" ht="17.25" customHeight="1">
      <c r="A54" s="22"/>
      <c r="B54" s="37">
        <v>51</v>
      </c>
      <c r="C54" s="17">
        <v>6.7</v>
      </c>
      <c r="D54" s="48">
        <f t="shared" si="1"/>
        <v>196.69999999999993</v>
      </c>
      <c r="E54" s="11" t="s">
        <v>7</v>
      </c>
      <c r="F54" s="43"/>
      <c r="G54" s="36" t="s">
        <v>25</v>
      </c>
      <c r="H54" s="51"/>
      <c r="I54" s="60" t="s">
        <v>136</v>
      </c>
      <c r="J54" s="28"/>
    </row>
    <row r="55" spans="1:10" s="1" customFormat="1" ht="18" customHeight="1">
      <c r="A55" s="22"/>
      <c r="B55" s="37">
        <v>52</v>
      </c>
      <c r="C55" s="17">
        <v>6.2</v>
      </c>
      <c r="D55" s="48">
        <f t="shared" si="1"/>
        <v>202.89999999999992</v>
      </c>
      <c r="E55" s="11" t="s">
        <v>8</v>
      </c>
      <c r="F55" s="43"/>
      <c r="G55" s="36" t="s">
        <v>25</v>
      </c>
      <c r="H55" s="51" t="s">
        <v>65</v>
      </c>
      <c r="I55" s="23" t="s">
        <v>42</v>
      </c>
      <c r="J55" s="28"/>
    </row>
    <row r="56" spans="1:10" s="1" customFormat="1" ht="18" customHeight="1">
      <c r="A56" s="22"/>
      <c r="B56" s="37">
        <v>53</v>
      </c>
      <c r="C56" s="17">
        <v>0.1</v>
      </c>
      <c r="D56" s="48">
        <f t="shared" si="1"/>
        <v>202.99999999999991</v>
      </c>
      <c r="E56" s="11" t="s">
        <v>11</v>
      </c>
      <c r="F56" s="43" t="s">
        <v>137</v>
      </c>
      <c r="G56" s="36" t="s">
        <v>26</v>
      </c>
      <c r="H56" s="51"/>
      <c r="I56" s="65" t="s">
        <v>96</v>
      </c>
      <c r="J56" s="28"/>
    </row>
    <row r="57" spans="1:10" s="1" customFormat="1" ht="18" customHeight="1">
      <c r="A57" s="22"/>
      <c r="B57" s="37">
        <v>54</v>
      </c>
      <c r="C57" s="17">
        <v>0.1</v>
      </c>
      <c r="D57" s="48">
        <f t="shared" si="1"/>
        <v>203.09999999999991</v>
      </c>
      <c r="E57" s="11" t="s">
        <v>11</v>
      </c>
      <c r="F57" s="43" t="s">
        <v>138</v>
      </c>
      <c r="G57" s="33" t="s">
        <v>26</v>
      </c>
      <c r="H57" s="51" t="s">
        <v>107</v>
      </c>
      <c r="I57" s="23" t="s">
        <v>43</v>
      </c>
      <c r="J57" s="28"/>
    </row>
    <row r="58" spans="1:10" s="1" customFormat="1" ht="21" customHeight="1">
      <c r="A58" s="22"/>
      <c r="B58" s="37">
        <v>55</v>
      </c>
      <c r="C58" s="17">
        <v>5.3</v>
      </c>
      <c r="D58" s="48">
        <f t="shared" si="1"/>
        <v>208.39999999999992</v>
      </c>
      <c r="E58" s="11" t="s">
        <v>8</v>
      </c>
      <c r="F58" s="43" t="s">
        <v>139</v>
      </c>
      <c r="G58" s="36" t="s">
        <v>25</v>
      </c>
      <c r="H58" s="51" t="s">
        <v>66</v>
      </c>
      <c r="I58" s="23" t="s">
        <v>44</v>
      </c>
      <c r="J58" s="28"/>
    </row>
    <row r="59" spans="1:10" s="1" customFormat="1" ht="18" customHeight="1">
      <c r="A59" s="22"/>
      <c r="B59" s="37">
        <v>56</v>
      </c>
      <c r="C59" s="17">
        <v>0.8</v>
      </c>
      <c r="D59" s="48">
        <f t="shared" si="1"/>
        <v>209.19999999999993</v>
      </c>
      <c r="E59" s="11" t="s">
        <v>12</v>
      </c>
      <c r="F59" s="43" t="s">
        <v>140</v>
      </c>
      <c r="G59" s="36" t="s">
        <v>26</v>
      </c>
      <c r="H59" s="51" t="s">
        <v>141</v>
      </c>
      <c r="I59" s="23"/>
      <c r="J59" s="28"/>
    </row>
    <row r="60" spans="1:10" s="1" customFormat="1" ht="23.25" customHeight="1">
      <c r="A60" s="22"/>
      <c r="B60" s="37">
        <v>57</v>
      </c>
      <c r="C60" s="17">
        <v>1.8</v>
      </c>
      <c r="D60" s="48">
        <f t="shared" si="1"/>
        <v>210.99999999999994</v>
      </c>
      <c r="E60" s="11" t="s">
        <v>12</v>
      </c>
      <c r="F60" s="43" t="s">
        <v>142</v>
      </c>
      <c r="G60" s="33" t="s">
        <v>25</v>
      </c>
      <c r="H60" s="51" t="s">
        <v>67</v>
      </c>
      <c r="I60" s="23"/>
      <c r="J60" s="28"/>
    </row>
    <row r="61" spans="1:10" s="1" customFormat="1" ht="18" customHeight="1">
      <c r="A61" s="22"/>
      <c r="B61" s="37">
        <v>58</v>
      </c>
      <c r="C61" s="17">
        <v>2.9</v>
      </c>
      <c r="D61" s="48">
        <f t="shared" si="1"/>
        <v>213.89999999999995</v>
      </c>
      <c r="E61" s="11" t="s">
        <v>12</v>
      </c>
      <c r="F61" s="43" t="s">
        <v>98</v>
      </c>
      <c r="G61" s="36" t="s">
        <v>97</v>
      </c>
      <c r="H61" s="51" t="s">
        <v>67</v>
      </c>
      <c r="I61" s="60" t="s">
        <v>99</v>
      </c>
      <c r="J61" s="28"/>
    </row>
    <row r="62" spans="1:10" s="1" customFormat="1" ht="23.25" customHeight="1">
      <c r="A62" s="22"/>
      <c r="B62" s="37">
        <v>59</v>
      </c>
      <c r="C62" s="17">
        <v>3.1</v>
      </c>
      <c r="D62" s="48">
        <f t="shared" si="1"/>
        <v>216.99999999999994</v>
      </c>
      <c r="E62" s="11" t="s">
        <v>15</v>
      </c>
      <c r="F62" s="43" t="s">
        <v>100</v>
      </c>
      <c r="G62" s="36" t="s">
        <v>101</v>
      </c>
      <c r="H62" s="51" t="s">
        <v>102</v>
      </c>
      <c r="I62" s="23" t="s">
        <v>103</v>
      </c>
      <c r="J62" s="28"/>
    </row>
    <row r="63" spans="1:10" s="1" customFormat="1" ht="23.25" customHeight="1">
      <c r="A63" s="22"/>
      <c r="B63" s="37">
        <v>60</v>
      </c>
      <c r="C63" s="17">
        <v>0.8</v>
      </c>
      <c r="D63" s="48">
        <f t="shared" si="1"/>
        <v>217.79999999999995</v>
      </c>
      <c r="E63" s="11" t="s">
        <v>7</v>
      </c>
      <c r="F63" s="43" t="s">
        <v>104</v>
      </c>
      <c r="G63" s="36" t="s">
        <v>105</v>
      </c>
      <c r="H63" s="51" t="s">
        <v>102</v>
      </c>
      <c r="I63" s="23"/>
      <c r="J63" s="28"/>
    </row>
    <row r="64" spans="1:10" s="1" customFormat="1" ht="23.25" customHeight="1">
      <c r="A64" s="22"/>
      <c r="B64" s="37">
        <v>61</v>
      </c>
      <c r="C64" s="17">
        <v>2.5</v>
      </c>
      <c r="D64" s="48">
        <f t="shared" si="1"/>
        <v>220.29999999999995</v>
      </c>
      <c r="E64" s="11" t="s">
        <v>12</v>
      </c>
      <c r="F64" s="43" t="s">
        <v>104</v>
      </c>
      <c r="G64" s="36" t="s">
        <v>105</v>
      </c>
      <c r="H64" s="51" t="s">
        <v>106</v>
      </c>
      <c r="I64" s="23"/>
      <c r="J64" s="28"/>
    </row>
    <row r="65" spans="1:10" s="1" customFormat="1" ht="23.25" customHeight="1">
      <c r="A65" s="22"/>
      <c r="B65" s="37">
        <v>62</v>
      </c>
      <c r="C65" s="17">
        <v>4.3</v>
      </c>
      <c r="D65" s="48">
        <f t="shared" si="1"/>
        <v>224.59999999999997</v>
      </c>
      <c r="E65" s="11" t="s">
        <v>177</v>
      </c>
      <c r="F65" s="43" t="s">
        <v>178</v>
      </c>
      <c r="G65" s="36" t="s">
        <v>91</v>
      </c>
      <c r="H65" s="51" t="s">
        <v>31</v>
      </c>
      <c r="I65" s="23"/>
      <c r="J65" s="28"/>
    </row>
    <row r="66" spans="1:10" s="1" customFormat="1" ht="24.75" customHeight="1">
      <c r="A66" s="22"/>
      <c r="B66" s="37">
        <v>63</v>
      </c>
      <c r="C66" s="18">
        <v>9.4</v>
      </c>
      <c r="D66" s="49">
        <f t="shared" si="1"/>
        <v>233.99999999999997</v>
      </c>
      <c r="E66" s="40" t="s">
        <v>189</v>
      </c>
      <c r="F66" s="54"/>
      <c r="G66" s="39"/>
      <c r="H66" s="52" t="s">
        <v>31</v>
      </c>
      <c r="I66" s="25" t="s">
        <v>110</v>
      </c>
      <c r="J66" s="64" t="s">
        <v>162</v>
      </c>
    </row>
    <row r="67" spans="1:10" s="1" customFormat="1" ht="18" customHeight="1">
      <c r="A67" s="22"/>
      <c r="B67" s="37">
        <v>64</v>
      </c>
      <c r="C67" s="17">
        <v>8.5</v>
      </c>
      <c r="D67" s="48">
        <f t="shared" si="1"/>
        <v>242.49999999999997</v>
      </c>
      <c r="E67" s="11" t="s">
        <v>143</v>
      </c>
      <c r="F67" s="67" t="s">
        <v>144</v>
      </c>
      <c r="G67" s="36" t="s">
        <v>25</v>
      </c>
      <c r="H67" s="51" t="s">
        <v>68</v>
      </c>
      <c r="I67" s="61" t="s">
        <v>145</v>
      </c>
      <c r="J67" s="28"/>
    </row>
    <row r="68" spans="1:10" s="1" customFormat="1" ht="18" customHeight="1">
      <c r="A68" s="22"/>
      <c r="B68" s="37">
        <v>65</v>
      </c>
      <c r="C68" s="17">
        <v>14.6</v>
      </c>
      <c r="D68" s="48">
        <f t="shared" si="1"/>
        <v>257.09999999999997</v>
      </c>
      <c r="E68" s="11" t="s">
        <v>15</v>
      </c>
      <c r="F68" s="67" t="s">
        <v>147</v>
      </c>
      <c r="G68" s="36" t="s">
        <v>26</v>
      </c>
      <c r="H68" s="51" t="s">
        <v>69</v>
      </c>
      <c r="I68" s="23"/>
      <c r="J68" s="28"/>
    </row>
    <row r="69" spans="1:10" s="1" customFormat="1" ht="36.75" customHeight="1">
      <c r="A69" s="22"/>
      <c r="B69" s="37">
        <v>66</v>
      </c>
      <c r="C69" s="17">
        <v>0.3</v>
      </c>
      <c r="D69" s="48">
        <f t="shared" ref="D69:D91" si="2">D68+C69</f>
        <v>257.39999999999998</v>
      </c>
      <c r="E69" s="11" t="s">
        <v>148</v>
      </c>
      <c r="F69" s="67" t="s">
        <v>149</v>
      </c>
      <c r="G69" s="36" t="s">
        <v>27</v>
      </c>
      <c r="H69" s="51"/>
      <c r="I69" s="44"/>
      <c r="J69" s="28"/>
    </row>
    <row r="70" spans="1:10" s="1" customFormat="1" ht="19.5" customHeight="1">
      <c r="A70" s="22"/>
      <c r="B70" s="37">
        <v>67</v>
      </c>
      <c r="C70" s="17">
        <v>2.1</v>
      </c>
      <c r="D70" s="48">
        <f t="shared" si="2"/>
        <v>259.5</v>
      </c>
      <c r="E70" s="11" t="s">
        <v>150</v>
      </c>
      <c r="F70" s="67" t="s">
        <v>151</v>
      </c>
      <c r="G70" s="36" t="s">
        <v>27</v>
      </c>
      <c r="H70" s="51" t="s">
        <v>32</v>
      </c>
      <c r="I70" s="60" t="s">
        <v>163</v>
      </c>
      <c r="J70" s="28"/>
    </row>
    <row r="71" spans="1:10" s="1" customFormat="1" ht="18" customHeight="1">
      <c r="A71" s="22"/>
      <c r="B71" s="37">
        <v>68</v>
      </c>
      <c r="C71" s="17">
        <v>24.4</v>
      </c>
      <c r="D71" s="48">
        <f t="shared" si="2"/>
        <v>283.89999999999998</v>
      </c>
      <c r="E71" s="11" t="s">
        <v>23</v>
      </c>
      <c r="F71" s="43" t="s">
        <v>146</v>
      </c>
      <c r="G71" s="36" t="s">
        <v>25</v>
      </c>
      <c r="H71" s="51" t="s">
        <v>70</v>
      </c>
      <c r="I71" s="23" t="s">
        <v>45</v>
      </c>
      <c r="J71" s="28"/>
    </row>
    <row r="72" spans="1:10" s="1" customFormat="1" ht="19.5" customHeight="1">
      <c r="A72" s="22"/>
      <c r="B72" s="37">
        <v>69</v>
      </c>
      <c r="C72" s="18">
        <v>12.6</v>
      </c>
      <c r="D72" s="49">
        <f t="shared" si="2"/>
        <v>296.5</v>
      </c>
      <c r="E72" s="40" t="s">
        <v>190</v>
      </c>
      <c r="F72" s="54"/>
      <c r="G72" s="39" t="s">
        <v>27</v>
      </c>
      <c r="H72" s="52"/>
      <c r="I72" s="42" t="s">
        <v>81</v>
      </c>
      <c r="J72" s="54" t="s">
        <v>187</v>
      </c>
    </row>
    <row r="73" spans="1:10" s="1" customFormat="1" ht="18" customHeight="1">
      <c r="A73" s="22"/>
      <c r="B73" s="37">
        <v>70</v>
      </c>
      <c r="C73" s="17">
        <v>2.1</v>
      </c>
      <c r="D73" s="48">
        <f t="shared" si="2"/>
        <v>298.60000000000002</v>
      </c>
      <c r="E73" s="11" t="s">
        <v>13</v>
      </c>
      <c r="F73" s="43" t="s">
        <v>152</v>
      </c>
      <c r="G73" s="36" t="s">
        <v>26</v>
      </c>
      <c r="H73" s="51" t="s">
        <v>71</v>
      </c>
      <c r="I73" s="23"/>
      <c r="J73" s="28"/>
    </row>
    <row r="74" spans="1:10" s="1" customFormat="1" ht="18" customHeight="1">
      <c r="A74" s="22"/>
      <c r="B74" s="37">
        <v>71</v>
      </c>
      <c r="C74" s="17">
        <v>0.6</v>
      </c>
      <c r="D74" s="48">
        <f t="shared" si="2"/>
        <v>299.20000000000005</v>
      </c>
      <c r="E74" s="11" t="s">
        <v>77</v>
      </c>
      <c r="F74" s="43"/>
      <c r="G74" s="33" t="s">
        <v>25</v>
      </c>
      <c r="H74" s="51"/>
      <c r="I74" s="23" t="s">
        <v>46</v>
      </c>
      <c r="J74" s="28"/>
    </row>
    <row r="75" spans="1:10" s="1" customFormat="1" ht="18" customHeight="1">
      <c r="A75" s="22"/>
      <c r="B75" s="37">
        <v>72</v>
      </c>
      <c r="C75" s="17">
        <v>0.5</v>
      </c>
      <c r="D75" s="48">
        <f t="shared" si="2"/>
        <v>299.70000000000005</v>
      </c>
      <c r="E75" s="11" t="s">
        <v>12</v>
      </c>
      <c r="F75" s="43"/>
      <c r="G75" s="36" t="s">
        <v>27</v>
      </c>
      <c r="H75" s="51" t="s">
        <v>71</v>
      </c>
      <c r="I75" s="23" t="s">
        <v>47</v>
      </c>
      <c r="J75" s="28"/>
    </row>
    <row r="76" spans="1:10" s="1" customFormat="1" ht="21" customHeight="1">
      <c r="A76" s="22"/>
      <c r="B76" s="37">
        <v>73</v>
      </c>
      <c r="C76" s="17">
        <v>21.8</v>
      </c>
      <c r="D76" s="48">
        <f t="shared" si="2"/>
        <v>321.50000000000006</v>
      </c>
      <c r="E76" s="11" t="s">
        <v>77</v>
      </c>
      <c r="F76" s="43" t="s">
        <v>153</v>
      </c>
      <c r="G76" s="33" t="s">
        <v>25</v>
      </c>
      <c r="H76" s="51" t="s">
        <v>72</v>
      </c>
      <c r="I76" s="23"/>
      <c r="J76" s="28"/>
    </row>
    <row r="77" spans="1:10" s="1" customFormat="1" ht="23.25" customHeight="1">
      <c r="A77" s="22"/>
      <c r="B77" s="37">
        <v>74</v>
      </c>
      <c r="C77" s="17">
        <v>22.5</v>
      </c>
      <c r="D77" s="48">
        <f t="shared" si="2"/>
        <v>344.00000000000006</v>
      </c>
      <c r="E77" s="11" t="s">
        <v>154</v>
      </c>
      <c r="F77" s="67" t="s">
        <v>155</v>
      </c>
      <c r="G77" s="36" t="s">
        <v>26</v>
      </c>
      <c r="H77" s="51" t="s">
        <v>30</v>
      </c>
      <c r="I77" s="44"/>
      <c r="J77" s="28"/>
    </row>
    <row r="78" spans="1:10" s="1" customFormat="1" ht="18" customHeight="1">
      <c r="A78" s="22"/>
      <c r="B78" s="37">
        <v>75</v>
      </c>
      <c r="C78" s="18">
        <v>5.7</v>
      </c>
      <c r="D78" s="49">
        <f t="shared" si="2"/>
        <v>349.70000000000005</v>
      </c>
      <c r="E78" s="40" t="s">
        <v>191</v>
      </c>
      <c r="F78" s="73"/>
      <c r="G78" s="39" t="s">
        <v>27</v>
      </c>
      <c r="H78" s="52"/>
      <c r="I78" s="42" t="s">
        <v>80</v>
      </c>
      <c r="J78" s="54" t="s">
        <v>194</v>
      </c>
    </row>
    <row r="79" spans="1:10" s="1" customFormat="1" ht="18.75" customHeight="1">
      <c r="A79" s="22"/>
      <c r="B79" s="37">
        <v>76</v>
      </c>
      <c r="C79" s="17">
        <v>0.4</v>
      </c>
      <c r="D79" s="48">
        <f t="shared" si="2"/>
        <v>350.1</v>
      </c>
      <c r="E79" s="11" t="s">
        <v>156</v>
      </c>
      <c r="F79" s="59" t="s">
        <v>157</v>
      </c>
      <c r="G79" s="33" t="s">
        <v>25</v>
      </c>
      <c r="H79" s="51" t="s">
        <v>73</v>
      </c>
      <c r="I79" s="44"/>
      <c r="J79" s="28"/>
    </row>
    <row r="80" spans="1:10" s="1" customFormat="1" ht="18" customHeight="1">
      <c r="A80" s="22"/>
      <c r="B80" s="37">
        <v>77</v>
      </c>
      <c r="C80" s="17">
        <v>17.7</v>
      </c>
      <c r="D80" s="48">
        <f t="shared" si="2"/>
        <v>367.8</v>
      </c>
      <c r="E80" s="11" t="s">
        <v>11</v>
      </c>
      <c r="F80" s="59" t="s">
        <v>158</v>
      </c>
      <c r="G80" s="36" t="s">
        <v>26</v>
      </c>
      <c r="H80" s="51" t="s">
        <v>74</v>
      </c>
      <c r="I80" s="23"/>
      <c r="J80" s="28"/>
    </row>
    <row r="81" spans="1:10" s="1" customFormat="1" ht="18" customHeight="1">
      <c r="A81" s="22"/>
      <c r="B81" s="37">
        <v>78</v>
      </c>
      <c r="C81" s="17">
        <v>12.1</v>
      </c>
      <c r="D81" s="48">
        <f t="shared" si="2"/>
        <v>379.90000000000003</v>
      </c>
      <c r="E81" s="11" t="s">
        <v>13</v>
      </c>
      <c r="F81" s="59"/>
      <c r="G81" s="36" t="s">
        <v>25</v>
      </c>
      <c r="H81" s="51"/>
      <c r="I81" s="23" t="s">
        <v>5</v>
      </c>
      <c r="J81" s="28"/>
    </row>
    <row r="82" spans="1:10" s="1" customFormat="1" ht="18" customHeight="1">
      <c r="A82" s="22"/>
      <c r="B82" s="37">
        <v>79</v>
      </c>
      <c r="C82" s="17">
        <v>1.4</v>
      </c>
      <c r="D82" s="48">
        <f t="shared" si="2"/>
        <v>381.3</v>
      </c>
      <c r="E82" s="11" t="s">
        <v>13</v>
      </c>
      <c r="F82" s="59"/>
      <c r="G82" s="33" t="s">
        <v>27</v>
      </c>
      <c r="H82" s="51"/>
      <c r="I82" s="46" t="s">
        <v>51</v>
      </c>
      <c r="J82" s="28"/>
    </row>
    <row r="83" spans="1:10" s="1" customFormat="1" ht="18" customHeight="1">
      <c r="A83" s="22"/>
      <c r="B83" s="37">
        <v>80</v>
      </c>
      <c r="C83" s="17">
        <v>0.7</v>
      </c>
      <c r="D83" s="48">
        <f t="shared" si="2"/>
        <v>382</v>
      </c>
      <c r="E83" s="11" t="s">
        <v>13</v>
      </c>
      <c r="F83" s="59"/>
      <c r="G83" s="36" t="s">
        <v>27</v>
      </c>
      <c r="H83" s="51"/>
      <c r="I83" s="46" t="s">
        <v>179</v>
      </c>
      <c r="J83" s="28"/>
    </row>
    <row r="84" spans="1:10" s="1" customFormat="1" ht="18" customHeight="1">
      <c r="A84" s="22"/>
      <c r="B84" s="37">
        <v>81</v>
      </c>
      <c r="C84" s="17">
        <v>2.7</v>
      </c>
      <c r="D84" s="48">
        <f t="shared" si="2"/>
        <v>384.7</v>
      </c>
      <c r="E84" s="11" t="s">
        <v>180</v>
      </c>
      <c r="F84" s="59"/>
      <c r="G84" s="33" t="s">
        <v>25</v>
      </c>
      <c r="H84" s="51" t="s">
        <v>181</v>
      </c>
      <c r="I84" s="44"/>
      <c r="J84" s="28"/>
    </row>
    <row r="85" spans="1:10" s="1" customFormat="1" ht="18" customHeight="1">
      <c r="A85" s="22"/>
      <c r="B85" s="37"/>
      <c r="C85" s="17">
        <v>1</v>
      </c>
      <c r="D85" s="48">
        <f t="shared" si="2"/>
        <v>385.7</v>
      </c>
      <c r="E85" s="11" t="s">
        <v>182</v>
      </c>
      <c r="F85" s="59"/>
      <c r="G85" s="33" t="s">
        <v>183</v>
      </c>
      <c r="H85" s="51" t="s">
        <v>75</v>
      </c>
      <c r="I85" s="44"/>
      <c r="J85" s="28"/>
    </row>
    <row r="86" spans="1:10" s="1" customFormat="1" ht="21" customHeight="1">
      <c r="A86" s="22"/>
      <c r="B86" s="37">
        <v>83</v>
      </c>
      <c r="C86" s="17">
        <v>6.1</v>
      </c>
      <c r="D86" s="48">
        <f t="shared" si="2"/>
        <v>391.8</v>
      </c>
      <c r="E86" s="11" t="s">
        <v>13</v>
      </c>
      <c r="F86" s="59"/>
      <c r="G86" s="36" t="s">
        <v>25</v>
      </c>
      <c r="H86" s="51"/>
      <c r="I86" s="23" t="s">
        <v>48</v>
      </c>
      <c r="J86" s="28"/>
    </row>
    <row r="87" spans="1:10" s="1" customFormat="1" ht="21" customHeight="1">
      <c r="A87" s="22"/>
      <c r="B87" s="37">
        <v>84</v>
      </c>
      <c r="C87" s="17">
        <v>3.5</v>
      </c>
      <c r="D87" s="48">
        <f t="shared" si="2"/>
        <v>395.3</v>
      </c>
      <c r="E87" s="11" t="s">
        <v>13</v>
      </c>
      <c r="F87" s="59"/>
      <c r="G87" s="36" t="s">
        <v>25</v>
      </c>
      <c r="H87" s="51"/>
      <c r="I87" s="45" t="s">
        <v>79</v>
      </c>
      <c r="J87" s="28"/>
    </row>
    <row r="88" spans="1:10" s="1" customFormat="1" ht="18" customHeight="1">
      <c r="A88" s="22"/>
      <c r="B88" s="37">
        <v>85</v>
      </c>
      <c r="C88" s="17">
        <v>0.1</v>
      </c>
      <c r="D88" s="48">
        <f t="shared" si="2"/>
        <v>395.40000000000003</v>
      </c>
      <c r="E88" s="11" t="s">
        <v>159</v>
      </c>
      <c r="F88" s="59"/>
      <c r="G88" s="33" t="s">
        <v>26</v>
      </c>
      <c r="H88" s="51" t="s">
        <v>53</v>
      </c>
      <c r="I88" s="44" t="s">
        <v>78</v>
      </c>
      <c r="J88" s="28"/>
    </row>
    <row r="89" spans="1:10" s="1" customFormat="1" ht="18.75" customHeight="1">
      <c r="A89" s="22"/>
      <c r="B89" s="37">
        <v>86</v>
      </c>
      <c r="C89" s="17">
        <v>1.1000000000000001</v>
      </c>
      <c r="D89" s="48">
        <f t="shared" si="2"/>
        <v>396.50000000000006</v>
      </c>
      <c r="E89" s="11" t="s">
        <v>23</v>
      </c>
      <c r="F89" s="59" t="s">
        <v>160</v>
      </c>
      <c r="G89" s="36" t="s">
        <v>25</v>
      </c>
      <c r="H89" s="51" t="s">
        <v>53</v>
      </c>
      <c r="I89" s="23" t="s">
        <v>49</v>
      </c>
      <c r="J89" s="28"/>
    </row>
    <row r="90" spans="1:10" s="1" customFormat="1" ht="18" customHeight="1">
      <c r="A90" s="22"/>
      <c r="B90" s="37">
        <v>87</v>
      </c>
      <c r="C90" s="17">
        <v>3.3</v>
      </c>
      <c r="D90" s="48">
        <f t="shared" si="2"/>
        <v>399.80000000000007</v>
      </c>
      <c r="E90" s="11" t="s">
        <v>161</v>
      </c>
      <c r="F90" s="59"/>
      <c r="G90" s="36" t="s">
        <v>91</v>
      </c>
      <c r="H90" s="51" t="s">
        <v>92</v>
      </c>
      <c r="I90" s="61" t="s">
        <v>93</v>
      </c>
      <c r="J90" s="28"/>
    </row>
    <row r="91" spans="1:10" s="1" customFormat="1" ht="18" customHeight="1">
      <c r="A91" s="22"/>
      <c r="B91" s="37">
        <v>88</v>
      </c>
      <c r="C91" s="16">
        <v>0.2</v>
      </c>
      <c r="D91" s="47">
        <f t="shared" si="2"/>
        <v>400.00000000000006</v>
      </c>
      <c r="E91" s="38" t="s">
        <v>16</v>
      </c>
      <c r="F91" s="55"/>
      <c r="G91" s="31"/>
      <c r="H91" s="50"/>
      <c r="I91" s="24" t="s">
        <v>94</v>
      </c>
      <c r="J91" s="27" t="s">
        <v>188</v>
      </c>
    </row>
    <row r="92" spans="1:10" ht="21" customHeight="1">
      <c r="D92" s="15"/>
    </row>
    <row r="93" spans="1:10" ht="21" customHeight="1">
      <c r="I93" s="71"/>
    </row>
    <row r="94" spans="1:10" ht="21" customHeight="1">
      <c r="I94" s="71"/>
    </row>
    <row r="95" spans="1:10" ht="21" customHeight="1"/>
    <row r="96" spans="1:10"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sheetData>
  <mergeCells count="3">
    <mergeCell ref="B1:J1"/>
    <mergeCell ref="C2:D2"/>
    <mergeCell ref="I93:I94"/>
  </mergeCells>
  <phoneticPr fontId="8"/>
  <pageMargins left="0.25" right="0.25" top="0.75" bottom="0.75" header="0.3" footer="0.3"/>
  <pageSetup paperSize="9" scale="75" orientation="landscape" r:id="rId1"/>
  <rowBreaks count="3" manualBreakCount="3">
    <brk id="36" min="1" max="11" man="1"/>
    <brk id="71" min="1" max="11" man="1"/>
    <brk id="103" min="1" max="8" man="1"/>
  </row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400</vt:lpstr>
      <vt:lpstr>'400'!Print_Area</vt:lpstr>
    </vt:vector>
  </TitlesOfParts>
  <Company>COLNAGO</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yamaguchi</dc:creator>
  <cp:lastModifiedBy>yamaguchi</cp:lastModifiedBy>
  <cp:revision>1</cp:revision>
  <cp:lastPrinted>2019-05-18T13:24:51Z</cp:lastPrinted>
  <dcterms:created xsi:type="dcterms:W3CDTF">2011-04-06T10:06:15Z</dcterms:created>
  <dcterms:modified xsi:type="dcterms:W3CDTF">2026-02-07T01:25:45Z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